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120" windowHeight="7155" activeTab="0"/>
  </bookViews>
  <sheets>
    <sheet name="Приложение 3" sheetId="1" r:id="rId1"/>
  </sheets>
  <definedNames>
    <definedName name="_xlnm.Print_Titles" localSheetId="0">'Приложение 3'!$11:$14</definedName>
    <definedName name="_xlnm.Print_Area" localSheetId="0">'Приложение 3'!$A$1:$AH$59</definedName>
  </definedNames>
  <calcPr fullCalcOnLoad="1"/>
</workbook>
</file>

<file path=xl/sharedStrings.xml><?xml version="1.0" encoding="utf-8"?>
<sst xmlns="http://schemas.openxmlformats.org/spreadsheetml/2006/main" count="125" uniqueCount="79">
  <si>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</si>
  <si>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</si>
  <si>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</si>
  <si>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</si>
  <si>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</si>
  <si>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</si>
  <si>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</si>
  <si>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</si>
  <si>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</si>
  <si>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</si>
  <si>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</si>
  <si>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</si>
  <si>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</si>
  <si>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</si>
  <si>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код целевой статьи расходов бюджета</t>
  </si>
  <si>
    <t>программа</t>
  </si>
  <si>
    <t>подпрограмм</t>
  </si>
  <si>
    <t>задача подпрограммы</t>
  </si>
  <si>
    <t>направление расходов</t>
  </si>
  <si>
    <t>подпрограмма</t>
  </si>
  <si>
    <t>цель программы</t>
  </si>
  <si>
    <t>мероприятие (административное мероприятие) подпрограммы</t>
  </si>
  <si>
    <t>номер показателя</t>
  </si>
  <si>
    <t>Цели программы, подпрограммы,  задачи  подпрограммы, мероприятия подпрограммы (административные мероприятия) подпограммы  и их показатели</t>
  </si>
  <si>
    <t xml:space="preserve">Программа , всего </t>
  </si>
  <si>
    <t>%</t>
  </si>
  <si>
    <t>тыс.руб.</t>
  </si>
  <si>
    <t>тыс. руб.</t>
  </si>
  <si>
    <t>1.Программа - муниципальная  программа муниципального образования Удомельский городской округ</t>
  </si>
  <si>
    <t xml:space="preserve">2. Подпрограмма  - подпрограмма муниципальной  программы </t>
  </si>
  <si>
    <t>единиц</t>
  </si>
  <si>
    <t>Характеристика   муниципальной   программы  муниципального образования Удомельский городской округ</t>
  </si>
  <si>
    <t>Администратор муниципальной  программы  муниципального образования Удомельский городской округ- Администрация Удомельского городского округа</t>
  </si>
  <si>
    <t>Показатель цели программы 2. Доля среднесписочной численности работников малых и средних предприятий  в среднесписочной  численности работников всех предприятий и организаций</t>
  </si>
  <si>
    <t>Задача 2. Пропаганда и популяризация предпринимательской деятельности</t>
  </si>
  <si>
    <t>Задача 1. Совершенствование правовой базы и снижение административных барьеров для эффективного развития малого и среднего предпринимательства</t>
  </si>
  <si>
    <t>Задача 3. Инновационное развитие предпринимательства (развитие инфраструктуры, вовлечение молодежи в инновационный процесс)</t>
  </si>
  <si>
    <t>Задача 4. Поддержка субъектов малого и среднего предпринимательства</t>
  </si>
  <si>
    <t>Подпрограмма1 Развитие и поддержка субъектов малого и среднего предпринимательства</t>
  </si>
  <si>
    <t>чел.</t>
  </si>
  <si>
    <t>Показатель цели программы 3. Увеличение доходной части бюджета округа за счет поступления налогов уплаченных субъектами малого и среднего предпринимательства</t>
  </si>
  <si>
    <t>Показатель 1 Количество созданых крестьянских (фермерских) хозяйств</t>
  </si>
  <si>
    <t>да-1,нет-0</t>
  </si>
  <si>
    <t>Мероприятие задачи 2.001  Размещение в средствах массовой информации материалов по вопросам развития , лучших практик и поддержки малого и среднего предпринимательства</t>
  </si>
  <si>
    <t>Показатель 1  Количество слушателей зачисленных на ежегодный курс обучения</t>
  </si>
  <si>
    <t>Мероприятие 4.002 Проведение "круглых" столов,семинаров,конференций с участием субъектов малого и среднего предпринимательства,оказание юридической помощи предпринимателям по вопросам ведения предпринимательской деятельности</t>
  </si>
  <si>
    <t>Мероприятие 4.003 Предоставление субсидий начинающим субъектам молодежного предпринимательства на создание собственного дела (индивидуальным предпринимателям в возрасте до 30 лет)</t>
  </si>
  <si>
    <t>Показатель 1 Количество субъектов  МСП получивших поддержку</t>
  </si>
  <si>
    <t xml:space="preserve">Показатель 2 Количество вновь созданных рабочих мест </t>
  </si>
  <si>
    <t>Показатель 1 Количество участников межрегиональных,общероссийских и международных мероприятий</t>
  </si>
  <si>
    <t>Административное мероприятие 1.001 Мониторинг НПА,анализ и прогнозирование развития малого и среднего предпринимательства</t>
  </si>
  <si>
    <t>Административное мероприятие 1.003 Ведение информационной страницы в сети Интернет на сайте Удомельского городского округа по поддержке и развитию бизнеса</t>
  </si>
  <si>
    <t>Показатель 1 Количество статей опубликованных в средствах массовой информации</t>
  </si>
  <si>
    <t>Показатель 1 Количество проведенных мероприятий</t>
  </si>
  <si>
    <t>Показатель 2 Количество субъектов малого и среднего предпринимательства принявших участие в проводимых мероприятиях</t>
  </si>
  <si>
    <t>Административное мероприятие 2.004 Обеспечение участия начинающих молодых предпринимателей в межрегиональных,общероссийских и международных мероприятиях</t>
  </si>
  <si>
    <t>Мероприятие 2.002 Привлечение субъектов малого и среднего предпринимательства к участию в выставках,ярмарках,конкурсах, мероприятиях проводимых на территории округа</t>
  </si>
  <si>
    <t>Мероприятие 2.003 Проведение ежегодного мероприятия приуроченного к празднованию Дня российского предпринимательства.</t>
  </si>
  <si>
    <t>Показатель 1   Количество проведенных мероприятий по празднованию Дня российского предпринимательства</t>
  </si>
  <si>
    <t>Административное мероприятие  1.002  Ведение реестра субъектов малого и среднего предпринимательства-получателей поддержки оказываемой из бюджетов различных уровней</t>
  </si>
  <si>
    <t>Административное мероприятие 1.004 Разработка и заключение с торговыми сетями соглашений,предусматривающих их обязательства по реализации продукции местных товаропроизводителей</t>
  </si>
  <si>
    <t>Показатель1 Количество проведенных мероприятий</t>
  </si>
  <si>
    <t>Показатель1 Удельный вес заключенных контрактов  с субъектами малого  и среднего предпринимательства в муниципальном заказе Удомельского городского округа</t>
  </si>
  <si>
    <t>Административное мероприятие 4.001 Стимулирование и привлечение субъектов малого и среднего предпринимательства к выполнению муниципального заказа в соответствии с требованиями федерального законодательства</t>
  </si>
  <si>
    <t>Показатель 1 Количество участников в возрасте до 30 лет ,прошедших обучение</t>
  </si>
  <si>
    <t>Показатель 1 Количество участников подавших заявки</t>
  </si>
  <si>
    <t>Мероприятие 3.001 Создание и развитие школы малого  и среднего предпринимательства</t>
  </si>
  <si>
    <t>Мероприятие 3.002 Поддержка создания и развития крестьянских (фермерских) хозяйств</t>
  </si>
  <si>
    <t>Админимстративное мероприятие 3.004 Обеспечение участия представителей субъектов МСП в мероприятиях регионального Центра поддержки экспорта</t>
  </si>
  <si>
    <t>Показатель1 Количество представителей участвующих в мероприятиях</t>
  </si>
  <si>
    <t>Административное мероприятие 4.005 Обеспечение предоставления заявок на получение поручительства в Фонд содействия кредитования малого и среднего предпринимательства Тверской области</t>
  </si>
  <si>
    <t>Административное мероприятие 4.004 Обеспечение предоставления заявок предприятиями городского округа на получение микрозаймов в Фонд содействия кредитованию малого и среднего предпринимательства Тверской области</t>
  </si>
  <si>
    <t>Административное мероприятие 4.006 Организация взаимодействия субъектов МСП с Центром занятости населения Удомельского городского округа с целью информирования о возможности привлечения инициативных,ответственных лиц к организации собственного бизнеса</t>
  </si>
  <si>
    <t>Показатель цели программы 1. Число субъектов малого и среднего предпринимательства в расчете на 10 тыс.человек населения</t>
  </si>
  <si>
    <t xml:space="preserve">Цели  программы:                                                                                                                                           Формирование благоприятных экономических,правовых и организационных условий для развития субъектов малого и среднего предпринимательства в Удомельском городском округе.                                                                                                                                                                         </t>
  </si>
  <si>
    <t>Административное мероприятие 3.003 Обеспечение участия (жителей округа ,в возрасте до 30 лет) в обучающих  мероприятиях,проводимых в рамках  программы "Ты-предприниматель"</t>
  </si>
  <si>
    <t>Б</t>
  </si>
  <si>
    <t>"Развитие и поддержка субъектов малого и среднего предпринимательства в Удомельском городском округе на 2018-2020 годы"</t>
  </si>
  <si>
    <t xml:space="preserve">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к муниципальной программе муниципального образования Удомельский городской округ "Развитие  и поддержка субъектов малого и среднего предпринимательства в Удомельском городском округе на 2018-2020 годы"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</si>
</sst>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_р_._-;_-@_-"/>
    <numFmt numFmtId="178" formatCode="_-* #,##0.0_р_._-;\-* #,##0.0_р_._-;_-* &quot;-&quot;_р_._-;_-@_-"/>
    <numFmt numFmtId="17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3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20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7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33" borderId="0" xfId="0" applyFont="1" applyFill="1" applyAlignment="1">
      <alignment horizontal="justify" vertical="top" wrapText="1"/>
    </xf>
    <xf numFmtId="0" fontId="7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top" wrapText="1"/>
    </xf>
    <xf numFmtId="179" fontId="3" fillId="35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1" fontId="3" fillId="35" borderId="10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wrapText="1"/>
    </xf>
    <xf numFmtId="179" fontId="3" fillId="0" borderId="10" xfId="0" applyNumberFormat="1" applyFont="1" applyFill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179" fontId="3" fillId="35" borderId="10" xfId="0" applyNumberFormat="1" applyFont="1" applyFill="1" applyBorder="1" applyAlignment="1">
      <alignment horizontal="right" wrapText="1"/>
    </xf>
    <xf numFmtId="179" fontId="3" fillId="0" borderId="10" xfId="0" applyNumberFormat="1" applyFont="1" applyFill="1" applyBorder="1" applyAlignment="1">
      <alignment wrapText="1"/>
    </xf>
    <xf numFmtId="179" fontId="3" fillId="35" borderId="10" xfId="0" applyNumberFormat="1" applyFont="1" applyFill="1" applyBorder="1" applyAlignment="1">
      <alignment wrapText="1"/>
    </xf>
    <xf numFmtId="1" fontId="3" fillId="35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179" fontId="3" fillId="35" borderId="10" xfId="0" applyNumberFormat="1" applyFont="1" applyFill="1" applyBorder="1" applyAlignment="1">
      <alignment/>
    </xf>
    <xf numFmtId="179" fontId="3" fillId="35" borderId="13" xfId="0" applyNumberFormat="1" applyFont="1" applyFill="1" applyBorder="1" applyAlignment="1">
      <alignment wrapText="1"/>
    </xf>
    <xf numFmtId="1" fontId="3" fillId="35" borderId="10" xfId="0" applyNumberFormat="1" applyFont="1" applyFill="1" applyBorder="1" applyAlignment="1">
      <alignment/>
    </xf>
    <xf numFmtId="1" fontId="3" fillId="35" borderId="13" xfId="0" applyNumberFormat="1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wrapText="1"/>
    </xf>
    <xf numFmtId="177" fontId="3" fillId="35" borderId="10" xfId="0" applyNumberFormat="1" applyFont="1" applyFill="1" applyBorder="1" applyAlignment="1">
      <alignment horizontal="right"/>
    </xf>
    <xf numFmtId="179" fontId="3" fillId="35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179" fontId="3" fillId="35" borderId="10" xfId="0" applyNumberFormat="1" applyFont="1" applyFill="1" applyBorder="1" applyAlignment="1">
      <alignment horizontal="right" vertical="center" wrapText="1"/>
    </xf>
    <xf numFmtId="179" fontId="20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7"/>
  <sheetViews>
    <sheetView tabSelected="1" zoomScale="75" zoomScaleNormal="75" zoomScaleSheetLayoutView="100" zoomScalePageLayoutView="70" workbookViewId="0" topLeftCell="N16">
      <selection activeCell="AG29" sqref="AG29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5" customWidth="1"/>
    <col min="7" max="7" width="5.00390625" style="5" customWidth="1"/>
    <col min="8" max="8" width="4.421875" style="5" customWidth="1"/>
    <col min="9" max="14" width="4.421875" style="0" customWidth="1"/>
    <col min="15" max="16" width="4.00390625" style="0" customWidth="1"/>
    <col min="17" max="17" width="4.00390625" style="25" customWidth="1"/>
    <col min="18" max="27" width="4.00390625" style="25" hidden="1" customWidth="1"/>
    <col min="28" max="28" width="66.00390625" style="0" customWidth="1"/>
    <col min="29" max="29" width="19.7109375" style="0" customWidth="1"/>
    <col min="30" max="30" width="9.28125" style="0" customWidth="1"/>
    <col min="31" max="31" width="10.00390625" style="0" customWidth="1"/>
    <col min="32" max="32" width="10.421875" style="0" customWidth="1"/>
    <col min="33" max="33" width="9.421875" style="0" customWidth="1"/>
    <col min="34" max="34" width="14.140625" style="0" customWidth="1"/>
    <col min="35" max="82" width="9.140625" style="1" customWidth="1"/>
  </cols>
  <sheetData>
    <row r="1" spans="1:39" ht="86.25" customHeight="1">
      <c r="A1" s="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101" t="s">
        <v>78</v>
      </c>
      <c r="AF1" s="102"/>
      <c r="AG1" s="102"/>
      <c r="AH1" s="102"/>
      <c r="AI1" s="10"/>
      <c r="AJ1" s="2"/>
      <c r="AK1" s="2"/>
      <c r="AL1" s="2"/>
      <c r="AM1" s="2"/>
    </row>
    <row r="2" spans="1:39" ht="22.5" customHeight="1">
      <c r="A2" s="6"/>
      <c r="B2" s="97" t="s">
        <v>31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8"/>
      <c r="AF2" s="8"/>
      <c r="AG2" s="11"/>
      <c r="AH2" s="11"/>
      <c r="AI2" s="10"/>
      <c r="AJ2" s="2"/>
      <c r="AK2" s="2"/>
      <c r="AL2" s="2"/>
      <c r="AM2" s="2"/>
    </row>
    <row r="3" spans="1:39" ht="18.75" customHeight="1">
      <c r="A3" s="9"/>
      <c r="B3" s="98" t="s">
        <v>77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8"/>
      <c r="AF3" s="8"/>
      <c r="AG3" s="11"/>
      <c r="AH3" s="11"/>
      <c r="AI3" s="10"/>
      <c r="AJ3" s="2"/>
      <c r="AK3" s="2"/>
      <c r="AL3" s="2"/>
      <c r="AM3" s="2"/>
    </row>
    <row r="4" spans="1:39" ht="15.75" customHeight="1">
      <c r="A4" s="9"/>
      <c r="B4" s="99" t="s">
        <v>12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8"/>
      <c r="AF4" s="8"/>
      <c r="AG4" s="11"/>
      <c r="AH4" s="11"/>
      <c r="AI4" s="11"/>
      <c r="AJ4" s="4"/>
      <c r="AK4" s="4"/>
      <c r="AL4" s="4"/>
      <c r="AM4" s="4"/>
    </row>
    <row r="5" spans="1:35" ht="17.25" customHeight="1">
      <c r="A5" s="9"/>
      <c r="B5" s="100" t="s">
        <v>32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8"/>
      <c r="AF5" s="8"/>
      <c r="AG5" s="11"/>
      <c r="AH5" s="11"/>
      <c r="AI5" s="8"/>
    </row>
    <row r="6" spans="1:40" s="3" customFormat="1" ht="18.75">
      <c r="A6" s="9"/>
      <c r="B6" s="98" t="s">
        <v>13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34"/>
      <c r="AF6" s="34"/>
      <c r="AG6" s="34"/>
      <c r="AH6" s="34"/>
      <c r="AI6" s="13"/>
      <c r="AJ6" s="14"/>
      <c r="AK6" s="14"/>
      <c r="AL6" s="14"/>
      <c r="AM6" s="15"/>
      <c r="AN6" s="15"/>
    </row>
    <row r="7" spans="1:40" s="3" customFormat="1" ht="19.5">
      <c r="A7" s="9"/>
      <c r="B7" s="45"/>
      <c r="C7" s="45"/>
      <c r="D7" s="45"/>
      <c r="E7" s="45"/>
      <c r="F7" s="45"/>
      <c r="G7" s="45"/>
      <c r="H7" s="46" t="s">
        <v>4</v>
      </c>
      <c r="I7" s="46"/>
      <c r="J7" s="46"/>
      <c r="K7" s="46"/>
      <c r="L7" s="46"/>
      <c r="M7" s="46"/>
      <c r="N7" s="46"/>
      <c r="O7" s="46"/>
      <c r="P7" s="47"/>
      <c r="Q7" s="47"/>
      <c r="R7" s="47"/>
      <c r="S7" s="47"/>
      <c r="T7" s="47"/>
      <c r="U7" s="47"/>
      <c r="V7" s="47"/>
      <c r="W7" s="47"/>
      <c r="X7" s="46"/>
      <c r="Y7" s="46"/>
      <c r="Z7" s="46"/>
      <c r="AA7" s="48"/>
      <c r="AB7" s="49"/>
      <c r="AC7" s="50"/>
      <c r="AD7" s="50"/>
      <c r="AE7" s="20"/>
      <c r="AF7" s="20"/>
      <c r="AG7" s="20"/>
      <c r="AH7" s="20"/>
      <c r="AI7" s="13"/>
      <c r="AJ7" s="14"/>
      <c r="AK7" s="14"/>
      <c r="AL7" s="14"/>
      <c r="AM7" s="15"/>
      <c r="AN7" s="15"/>
    </row>
    <row r="8" spans="1:40" s="3" customFormat="1" ht="15.75">
      <c r="A8" s="9"/>
      <c r="B8" s="45"/>
      <c r="C8" s="45"/>
      <c r="D8" s="45"/>
      <c r="E8" s="45"/>
      <c r="F8" s="45"/>
      <c r="G8" s="45"/>
      <c r="H8" s="95" t="s">
        <v>28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43"/>
      <c r="AF8" s="43"/>
      <c r="AG8" s="43"/>
      <c r="AH8" s="43"/>
      <c r="AI8" s="16"/>
      <c r="AJ8" s="17"/>
      <c r="AK8" s="17"/>
      <c r="AL8" s="17"/>
      <c r="AM8" s="18"/>
      <c r="AN8" s="18"/>
    </row>
    <row r="9" spans="1:40" s="3" customFormat="1" ht="18.75">
      <c r="A9" s="8"/>
      <c r="B9" s="51"/>
      <c r="C9" s="51"/>
      <c r="D9" s="51"/>
      <c r="E9" s="51"/>
      <c r="F9" s="51"/>
      <c r="G9" s="51"/>
      <c r="H9" s="95" t="s">
        <v>29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19"/>
      <c r="AF9" s="19"/>
      <c r="AG9" s="19"/>
      <c r="AH9" s="19"/>
      <c r="AI9" s="13"/>
      <c r="AJ9" s="14"/>
      <c r="AK9" s="14"/>
      <c r="AL9" s="14"/>
      <c r="AM9" s="18"/>
      <c r="AN9" s="18"/>
    </row>
    <row r="10" spans="1:40" s="3" customFormat="1" ht="18.75">
      <c r="A10" s="8"/>
      <c r="B10" s="8"/>
      <c r="C10" s="8"/>
      <c r="D10" s="8"/>
      <c r="E10" s="8"/>
      <c r="F10" s="8"/>
      <c r="G10" s="8"/>
      <c r="H10" s="52"/>
      <c r="I10" s="52"/>
      <c r="J10" s="52"/>
      <c r="K10" s="52"/>
      <c r="L10" s="52"/>
      <c r="M10" s="52"/>
      <c r="N10" s="52"/>
      <c r="O10" s="52"/>
      <c r="P10" s="53"/>
      <c r="Q10" s="53"/>
      <c r="R10" s="53"/>
      <c r="S10" s="53"/>
      <c r="T10" s="53"/>
      <c r="U10" s="53"/>
      <c r="V10" s="53"/>
      <c r="W10" s="53"/>
      <c r="X10" s="52"/>
      <c r="Y10" s="52"/>
      <c r="Z10" s="52"/>
      <c r="AA10" s="12"/>
      <c r="AB10" s="12"/>
      <c r="AC10" s="12"/>
      <c r="AD10" s="12"/>
      <c r="AE10" s="44"/>
      <c r="AF10" s="44"/>
      <c r="AG10" s="44"/>
      <c r="AH10" s="44"/>
      <c r="AI10" s="13"/>
      <c r="AJ10" s="14"/>
      <c r="AK10" s="14"/>
      <c r="AL10" s="14"/>
      <c r="AM10" s="18"/>
      <c r="AN10" s="18"/>
    </row>
    <row r="11" spans="1:35" s="26" customFormat="1" ht="15" customHeight="1">
      <c r="A11" s="113" t="s">
        <v>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5"/>
      <c r="R11" s="113" t="s">
        <v>7</v>
      </c>
      <c r="S11" s="114"/>
      <c r="T11" s="114"/>
      <c r="U11" s="114"/>
      <c r="V11" s="114"/>
      <c r="W11" s="114"/>
      <c r="X11" s="114"/>
      <c r="Y11" s="114"/>
      <c r="Z11" s="114"/>
      <c r="AA11" s="115"/>
      <c r="AB11" s="94" t="s">
        <v>23</v>
      </c>
      <c r="AC11" s="94" t="s">
        <v>0</v>
      </c>
      <c r="AD11" s="94" t="s">
        <v>8</v>
      </c>
      <c r="AE11" s="94"/>
      <c r="AF11" s="94"/>
      <c r="AG11" s="94" t="s">
        <v>6</v>
      </c>
      <c r="AH11" s="94"/>
      <c r="AI11" s="8"/>
    </row>
    <row r="12" spans="1:35" s="26" customFormat="1" ht="15" customHeight="1">
      <c r="A12" s="103" t="s">
        <v>9</v>
      </c>
      <c r="B12" s="104"/>
      <c r="C12" s="105"/>
      <c r="D12" s="103" t="s">
        <v>10</v>
      </c>
      <c r="E12" s="105"/>
      <c r="F12" s="103" t="s">
        <v>11</v>
      </c>
      <c r="G12" s="105"/>
      <c r="H12" s="113" t="s">
        <v>14</v>
      </c>
      <c r="I12" s="114"/>
      <c r="J12" s="114"/>
      <c r="K12" s="114"/>
      <c r="L12" s="114"/>
      <c r="M12" s="114"/>
      <c r="N12" s="114"/>
      <c r="O12" s="114"/>
      <c r="P12" s="114"/>
      <c r="Q12" s="115"/>
      <c r="R12" s="103" t="s">
        <v>15</v>
      </c>
      <c r="S12" s="105"/>
      <c r="T12" s="116" t="s">
        <v>19</v>
      </c>
      <c r="U12" s="116" t="s">
        <v>20</v>
      </c>
      <c r="V12" s="116" t="s">
        <v>17</v>
      </c>
      <c r="W12" s="119" t="s">
        <v>21</v>
      </c>
      <c r="X12" s="120"/>
      <c r="Y12" s="121"/>
      <c r="Z12" s="103" t="s">
        <v>22</v>
      </c>
      <c r="AA12" s="105"/>
      <c r="AB12" s="94"/>
      <c r="AC12" s="94"/>
      <c r="AD12" s="94"/>
      <c r="AE12" s="94"/>
      <c r="AF12" s="94"/>
      <c r="AG12" s="94"/>
      <c r="AH12" s="94"/>
      <c r="AI12" s="8"/>
    </row>
    <row r="13" spans="1:35" s="26" customFormat="1" ht="15" customHeight="1">
      <c r="A13" s="106"/>
      <c r="B13" s="107"/>
      <c r="C13" s="108"/>
      <c r="D13" s="106"/>
      <c r="E13" s="108"/>
      <c r="F13" s="106"/>
      <c r="G13" s="108"/>
      <c r="H13" s="103" t="s">
        <v>15</v>
      </c>
      <c r="I13" s="105"/>
      <c r="J13" s="112" t="s">
        <v>16</v>
      </c>
      <c r="K13" s="103" t="s">
        <v>17</v>
      </c>
      <c r="L13" s="105"/>
      <c r="M13" s="103" t="s">
        <v>18</v>
      </c>
      <c r="N13" s="104"/>
      <c r="O13" s="104"/>
      <c r="P13" s="104"/>
      <c r="Q13" s="105"/>
      <c r="R13" s="106"/>
      <c r="S13" s="108"/>
      <c r="T13" s="117"/>
      <c r="U13" s="117"/>
      <c r="V13" s="117"/>
      <c r="W13" s="122"/>
      <c r="X13" s="123"/>
      <c r="Y13" s="124"/>
      <c r="Z13" s="106"/>
      <c r="AA13" s="108"/>
      <c r="AB13" s="94"/>
      <c r="AC13" s="94"/>
      <c r="AD13" s="94"/>
      <c r="AE13" s="94"/>
      <c r="AF13" s="94"/>
      <c r="AG13" s="94"/>
      <c r="AH13" s="94"/>
      <c r="AI13" s="8"/>
    </row>
    <row r="14" spans="1:35" s="26" customFormat="1" ht="69" customHeight="1">
      <c r="A14" s="109"/>
      <c r="B14" s="110"/>
      <c r="C14" s="111"/>
      <c r="D14" s="109"/>
      <c r="E14" s="111"/>
      <c r="F14" s="109"/>
      <c r="G14" s="111"/>
      <c r="H14" s="109"/>
      <c r="I14" s="111"/>
      <c r="J14" s="112"/>
      <c r="K14" s="109"/>
      <c r="L14" s="111"/>
      <c r="M14" s="109"/>
      <c r="N14" s="110"/>
      <c r="O14" s="110"/>
      <c r="P14" s="110"/>
      <c r="Q14" s="111"/>
      <c r="R14" s="109"/>
      <c r="S14" s="111"/>
      <c r="T14" s="118"/>
      <c r="U14" s="118"/>
      <c r="V14" s="118"/>
      <c r="W14" s="125"/>
      <c r="X14" s="126"/>
      <c r="Y14" s="127"/>
      <c r="Z14" s="109"/>
      <c r="AA14" s="111"/>
      <c r="AB14" s="94"/>
      <c r="AC14" s="94"/>
      <c r="AD14" s="35">
        <v>2018</v>
      </c>
      <c r="AE14" s="35">
        <v>2019</v>
      </c>
      <c r="AF14" s="35">
        <v>2020</v>
      </c>
      <c r="AG14" s="35" t="s">
        <v>1</v>
      </c>
      <c r="AH14" s="35" t="s">
        <v>2</v>
      </c>
      <c r="AI14" s="8"/>
    </row>
    <row r="15" spans="1:35" s="26" customFormat="1" ht="15.75" customHeight="1">
      <c r="A15" s="30">
        <v>1</v>
      </c>
      <c r="B15" s="30">
        <v>2</v>
      </c>
      <c r="C15" s="30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0">
        <v>9</v>
      </c>
      <c r="J15" s="31">
        <v>10</v>
      </c>
      <c r="K15" s="30">
        <v>11</v>
      </c>
      <c r="L15" s="31">
        <v>12</v>
      </c>
      <c r="M15" s="30">
        <v>13</v>
      </c>
      <c r="N15" s="31">
        <v>14</v>
      </c>
      <c r="O15" s="30">
        <v>15</v>
      </c>
      <c r="P15" s="31">
        <v>16</v>
      </c>
      <c r="Q15" s="30">
        <v>17</v>
      </c>
      <c r="R15" s="31">
        <v>18</v>
      </c>
      <c r="S15" s="30">
        <v>19</v>
      </c>
      <c r="T15" s="31">
        <v>20</v>
      </c>
      <c r="U15" s="30">
        <v>21</v>
      </c>
      <c r="V15" s="31">
        <v>22</v>
      </c>
      <c r="W15" s="30">
        <v>23</v>
      </c>
      <c r="X15" s="31">
        <v>24</v>
      </c>
      <c r="Y15" s="31">
        <v>25</v>
      </c>
      <c r="Z15" s="31">
        <v>26</v>
      </c>
      <c r="AA15" s="31">
        <v>27</v>
      </c>
      <c r="AB15" s="30">
        <v>28</v>
      </c>
      <c r="AC15" s="31">
        <v>29</v>
      </c>
      <c r="AD15" s="31">
        <v>30</v>
      </c>
      <c r="AE15" s="30">
        <v>31</v>
      </c>
      <c r="AF15" s="31">
        <v>32</v>
      </c>
      <c r="AG15" s="31">
        <v>33</v>
      </c>
      <c r="AH15" s="30">
        <v>34</v>
      </c>
      <c r="AI15" s="8"/>
    </row>
    <row r="16" spans="1:35" s="26" customFormat="1" ht="14.25" customHeight="1">
      <c r="A16" s="30"/>
      <c r="B16" s="30"/>
      <c r="C16" s="30"/>
      <c r="D16" s="31"/>
      <c r="E16" s="31"/>
      <c r="F16" s="31"/>
      <c r="G16" s="31"/>
      <c r="H16" s="3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59" t="s">
        <v>24</v>
      </c>
      <c r="AC16" s="28" t="s">
        <v>3</v>
      </c>
      <c r="AD16" s="86">
        <f>AD21</f>
        <v>545</v>
      </c>
      <c r="AE16" s="86">
        <f>AE21</f>
        <v>21</v>
      </c>
      <c r="AF16" s="86">
        <f>AF21</f>
        <v>22</v>
      </c>
      <c r="AG16" s="86">
        <f>AG21</f>
        <v>588</v>
      </c>
      <c r="AH16" s="41">
        <v>2020</v>
      </c>
      <c r="AI16" s="8"/>
    </row>
    <row r="17" spans="1:35" s="26" customFormat="1" ht="52.5" customHeight="1">
      <c r="A17" s="27"/>
      <c r="B17" s="27"/>
      <c r="C17" s="27"/>
      <c r="D17" s="32"/>
      <c r="E17" s="32"/>
      <c r="F17" s="32"/>
      <c r="G17" s="32"/>
      <c r="H17" s="32"/>
      <c r="I17" s="29"/>
      <c r="J17" s="29"/>
      <c r="K17" s="29"/>
      <c r="L17" s="29"/>
      <c r="M17" s="29"/>
      <c r="N17" s="29"/>
      <c r="O17" s="29"/>
      <c r="P17" s="29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6" t="s">
        <v>74</v>
      </c>
      <c r="AC17" s="37"/>
      <c r="AD17" s="37"/>
      <c r="AE17" s="38"/>
      <c r="AF17" s="39"/>
      <c r="AG17" s="39"/>
      <c r="AH17" s="41">
        <v>2020</v>
      </c>
      <c r="AI17" s="8"/>
    </row>
    <row r="18" spans="1:35" s="26" customFormat="1" ht="30" customHeight="1">
      <c r="A18" s="27"/>
      <c r="B18" s="27"/>
      <c r="C18" s="27"/>
      <c r="D18" s="32"/>
      <c r="E18" s="32"/>
      <c r="F18" s="32"/>
      <c r="G18" s="32"/>
      <c r="H18" s="32"/>
      <c r="I18" s="29"/>
      <c r="J18" s="29"/>
      <c r="K18" s="29"/>
      <c r="L18" s="29"/>
      <c r="M18" s="29"/>
      <c r="N18" s="29"/>
      <c r="O18" s="29"/>
      <c r="P18" s="29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6" t="s">
        <v>73</v>
      </c>
      <c r="AC18" s="92" t="s">
        <v>30</v>
      </c>
      <c r="AD18" s="93">
        <v>261.5</v>
      </c>
      <c r="AE18" s="93">
        <v>263.8</v>
      </c>
      <c r="AF18" s="93">
        <v>265.8</v>
      </c>
      <c r="AG18" s="93">
        <v>265.8</v>
      </c>
      <c r="AH18" s="89">
        <v>2020</v>
      </c>
      <c r="AI18" s="8"/>
    </row>
    <row r="19" spans="1:35" s="26" customFormat="1" ht="37.5" customHeight="1">
      <c r="A19" s="27"/>
      <c r="B19" s="27"/>
      <c r="C19" s="27"/>
      <c r="D19" s="32"/>
      <c r="E19" s="32"/>
      <c r="F19" s="32"/>
      <c r="G19" s="32"/>
      <c r="H19" s="32"/>
      <c r="I19" s="29"/>
      <c r="J19" s="29"/>
      <c r="K19" s="29"/>
      <c r="L19" s="29"/>
      <c r="M19" s="29"/>
      <c r="N19" s="29"/>
      <c r="O19" s="29"/>
      <c r="P19" s="29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6" t="s">
        <v>33</v>
      </c>
      <c r="AC19" s="37" t="s">
        <v>25</v>
      </c>
      <c r="AD19" s="77">
        <v>22</v>
      </c>
      <c r="AE19" s="77">
        <v>23</v>
      </c>
      <c r="AF19" s="66">
        <v>24.9</v>
      </c>
      <c r="AG19" s="77">
        <v>24.9</v>
      </c>
      <c r="AH19" s="41">
        <v>2020</v>
      </c>
      <c r="AI19" s="8"/>
    </row>
    <row r="20" spans="1:35" s="26" customFormat="1" ht="36.75" customHeight="1">
      <c r="A20" s="27"/>
      <c r="B20" s="27"/>
      <c r="C20" s="27"/>
      <c r="D20" s="32"/>
      <c r="E20" s="32"/>
      <c r="F20" s="32"/>
      <c r="G20" s="32"/>
      <c r="H20" s="32"/>
      <c r="I20" s="29"/>
      <c r="J20" s="29"/>
      <c r="K20" s="29"/>
      <c r="L20" s="29"/>
      <c r="M20" s="29"/>
      <c r="N20" s="29"/>
      <c r="O20" s="29"/>
      <c r="P20" s="29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6" t="s">
        <v>40</v>
      </c>
      <c r="AC20" s="37" t="s">
        <v>25</v>
      </c>
      <c r="AD20" s="66">
        <v>5</v>
      </c>
      <c r="AE20" s="66">
        <v>5</v>
      </c>
      <c r="AF20" s="66">
        <v>5</v>
      </c>
      <c r="AG20" s="66">
        <v>15</v>
      </c>
      <c r="AH20" s="41">
        <v>2020</v>
      </c>
      <c r="AI20" s="8"/>
    </row>
    <row r="21" spans="1:35" s="7" customFormat="1" ht="26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54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40" t="s">
        <v>38</v>
      </c>
      <c r="AC21" s="37" t="s">
        <v>26</v>
      </c>
      <c r="AD21" s="91">
        <v>545</v>
      </c>
      <c r="AE21" s="91">
        <v>21</v>
      </c>
      <c r="AF21" s="91">
        <v>22</v>
      </c>
      <c r="AG21" s="91">
        <f>SUM(AD21:AF21)</f>
        <v>588</v>
      </c>
      <c r="AH21" s="89">
        <v>2020</v>
      </c>
      <c r="AI21" s="8"/>
    </row>
    <row r="22" spans="1:35" s="7" customFormat="1" ht="46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54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63" t="s">
        <v>35</v>
      </c>
      <c r="AC22" s="92" t="s">
        <v>26</v>
      </c>
      <c r="AD22" s="57"/>
      <c r="AE22" s="58"/>
      <c r="AF22" s="58"/>
      <c r="AG22" s="58"/>
      <c r="AH22" s="89">
        <v>2020</v>
      </c>
      <c r="AI22" s="8"/>
    </row>
    <row r="23" spans="1:35" s="7" customFormat="1" ht="26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55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60" t="s">
        <v>50</v>
      </c>
      <c r="AC23" s="70" t="s">
        <v>42</v>
      </c>
      <c r="AD23" s="69">
        <v>1</v>
      </c>
      <c r="AE23" s="69">
        <v>1</v>
      </c>
      <c r="AF23" s="69">
        <v>1</v>
      </c>
      <c r="AG23" s="69">
        <v>1</v>
      </c>
      <c r="AH23" s="41">
        <v>2020</v>
      </c>
      <c r="AI23" s="8"/>
    </row>
    <row r="24" spans="1:35" s="7" customFormat="1" ht="39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55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42" t="s">
        <v>59</v>
      </c>
      <c r="AC24" s="70" t="s">
        <v>42</v>
      </c>
      <c r="AD24" s="69">
        <v>1</v>
      </c>
      <c r="AE24" s="69">
        <v>1</v>
      </c>
      <c r="AF24" s="69">
        <v>1</v>
      </c>
      <c r="AG24" s="69">
        <v>1</v>
      </c>
      <c r="AH24" s="41">
        <v>2020</v>
      </c>
      <c r="AI24" s="8"/>
    </row>
    <row r="25" spans="1:35" s="7" customFormat="1" ht="38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55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42" t="s">
        <v>51</v>
      </c>
      <c r="AC25" s="70" t="s">
        <v>42</v>
      </c>
      <c r="AD25" s="69">
        <v>1</v>
      </c>
      <c r="AE25" s="69">
        <v>1</v>
      </c>
      <c r="AF25" s="69">
        <v>1</v>
      </c>
      <c r="AG25" s="69">
        <v>1</v>
      </c>
      <c r="AH25" s="41">
        <v>2020</v>
      </c>
      <c r="AI25" s="8"/>
    </row>
    <row r="26" spans="1:35" s="7" customFormat="1" ht="41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55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66" t="s">
        <v>60</v>
      </c>
      <c r="AC26" s="72" t="s">
        <v>42</v>
      </c>
      <c r="AD26" s="74">
        <v>1</v>
      </c>
      <c r="AE26" s="74">
        <v>1</v>
      </c>
      <c r="AF26" s="74">
        <v>1</v>
      </c>
      <c r="AG26" s="74">
        <v>3</v>
      </c>
      <c r="AH26" s="41">
        <v>2020</v>
      </c>
      <c r="AI26" s="8"/>
    </row>
    <row r="27" spans="1:35" s="7" customFormat="1" ht="28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54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64" t="s">
        <v>34</v>
      </c>
      <c r="AC27" s="57" t="s">
        <v>26</v>
      </c>
      <c r="AD27" s="73">
        <f>AD28+AD30+AD33</f>
        <v>30</v>
      </c>
      <c r="AE27" s="73">
        <f>AE28+AE30+AE33</f>
        <v>1</v>
      </c>
      <c r="AF27" s="73">
        <f>AF28+AF30+AF33</f>
        <v>2</v>
      </c>
      <c r="AG27" s="73">
        <f>SUM(AD27:AF27)</f>
        <v>33</v>
      </c>
      <c r="AH27" s="41">
        <v>2020</v>
      </c>
      <c r="AI27" s="8"/>
    </row>
    <row r="28" spans="1:35" s="7" customFormat="1" ht="40.5" customHeight="1">
      <c r="A28" s="27">
        <v>9</v>
      </c>
      <c r="B28" s="27">
        <v>3</v>
      </c>
      <c r="C28" s="27">
        <v>7</v>
      </c>
      <c r="D28" s="27">
        <v>0</v>
      </c>
      <c r="E28" s="27">
        <v>4</v>
      </c>
      <c r="F28" s="27">
        <v>1</v>
      </c>
      <c r="G28" s="27">
        <v>2</v>
      </c>
      <c r="H28" s="27">
        <v>1</v>
      </c>
      <c r="I28" s="27">
        <v>5</v>
      </c>
      <c r="J28" s="27">
        <v>1</v>
      </c>
      <c r="K28" s="27">
        <v>0</v>
      </c>
      <c r="L28" s="27">
        <v>2</v>
      </c>
      <c r="M28" s="55">
        <v>2</v>
      </c>
      <c r="N28" s="27">
        <v>0</v>
      </c>
      <c r="O28" s="27">
        <v>0</v>
      </c>
      <c r="P28" s="27">
        <v>1</v>
      </c>
      <c r="Q28" s="55" t="s">
        <v>76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65" t="s">
        <v>43</v>
      </c>
      <c r="AC28" s="62" t="s">
        <v>26</v>
      </c>
      <c r="AD28" s="76">
        <v>5</v>
      </c>
      <c r="AE28" s="76">
        <v>1</v>
      </c>
      <c r="AF28" s="76">
        <v>2</v>
      </c>
      <c r="AG28" s="76">
        <f>SUM(AD28:AF28)</f>
        <v>8</v>
      </c>
      <c r="AH28" s="41">
        <v>2020</v>
      </c>
      <c r="AI28" s="8"/>
    </row>
    <row r="29" spans="1:35" s="7" customFormat="1" ht="26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55"/>
      <c r="N29" s="27"/>
      <c r="O29" s="27"/>
      <c r="P29" s="27"/>
      <c r="Q29" s="55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65" t="s">
        <v>52</v>
      </c>
      <c r="AC29" s="62" t="s">
        <v>30</v>
      </c>
      <c r="AD29" s="69">
        <v>3</v>
      </c>
      <c r="AE29" s="69">
        <v>4</v>
      </c>
      <c r="AF29" s="69">
        <v>4</v>
      </c>
      <c r="AG29" s="69">
        <f>SUM(AD29:AF29)</f>
        <v>11</v>
      </c>
      <c r="AH29" s="41">
        <v>2020</v>
      </c>
      <c r="AI29" s="8"/>
    </row>
    <row r="30" spans="1:35" s="7" customFormat="1" ht="40.5" customHeight="1">
      <c r="A30" s="27">
        <v>9</v>
      </c>
      <c r="B30" s="27">
        <v>3</v>
      </c>
      <c r="C30" s="27">
        <v>7</v>
      </c>
      <c r="D30" s="27">
        <v>0</v>
      </c>
      <c r="E30" s="27">
        <v>4</v>
      </c>
      <c r="F30" s="27">
        <v>1</v>
      </c>
      <c r="G30" s="27">
        <v>2</v>
      </c>
      <c r="H30" s="27">
        <v>1</v>
      </c>
      <c r="I30" s="27">
        <v>5</v>
      </c>
      <c r="J30" s="27">
        <v>1</v>
      </c>
      <c r="K30" s="27">
        <v>0</v>
      </c>
      <c r="L30" s="27">
        <v>2</v>
      </c>
      <c r="M30" s="27">
        <v>2</v>
      </c>
      <c r="N30" s="27">
        <v>0</v>
      </c>
      <c r="O30" s="27">
        <v>0</v>
      </c>
      <c r="P30" s="27">
        <v>2</v>
      </c>
      <c r="Q30" s="55" t="s">
        <v>76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60" t="s">
        <v>56</v>
      </c>
      <c r="AC30" s="85" t="s">
        <v>26</v>
      </c>
      <c r="AD30" s="90">
        <v>5</v>
      </c>
      <c r="AE30" s="90">
        <v>0</v>
      </c>
      <c r="AF30" s="90">
        <v>0</v>
      </c>
      <c r="AG30" s="90">
        <f>SUM(AD30:AF30)</f>
        <v>5</v>
      </c>
      <c r="AH30" s="89">
        <v>2020</v>
      </c>
      <c r="AI30" s="8"/>
    </row>
    <row r="31" spans="1:35" s="7" customFormat="1" ht="18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55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60" t="s">
        <v>53</v>
      </c>
      <c r="AC31" s="61" t="s">
        <v>30</v>
      </c>
      <c r="AD31" s="69">
        <v>2</v>
      </c>
      <c r="AE31" s="69">
        <v>3</v>
      </c>
      <c r="AF31" s="69">
        <v>4</v>
      </c>
      <c r="AG31" s="69">
        <v>9</v>
      </c>
      <c r="AH31" s="41">
        <v>2020</v>
      </c>
      <c r="AI31" s="8"/>
    </row>
    <row r="32" spans="1:35" s="7" customFormat="1" ht="26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55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60" t="s">
        <v>54</v>
      </c>
      <c r="AC32" s="61" t="s">
        <v>30</v>
      </c>
      <c r="AD32" s="69">
        <v>20</v>
      </c>
      <c r="AE32" s="69">
        <v>25</v>
      </c>
      <c r="AF32" s="69">
        <v>30</v>
      </c>
      <c r="AG32" s="69">
        <v>30</v>
      </c>
      <c r="AH32" s="41">
        <v>2020</v>
      </c>
      <c r="AI32" s="8"/>
    </row>
    <row r="33" spans="1:35" s="7" customFormat="1" ht="26.25" customHeight="1">
      <c r="A33" s="27">
        <v>9</v>
      </c>
      <c r="B33" s="27">
        <v>3</v>
      </c>
      <c r="C33" s="27">
        <v>7</v>
      </c>
      <c r="D33" s="27">
        <v>0</v>
      </c>
      <c r="E33" s="27">
        <v>4</v>
      </c>
      <c r="F33" s="27">
        <v>1</v>
      </c>
      <c r="G33" s="27">
        <v>2</v>
      </c>
      <c r="H33" s="27">
        <v>1</v>
      </c>
      <c r="I33" s="27">
        <v>5</v>
      </c>
      <c r="J33" s="27">
        <v>1</v>
      </c>
      <c r="K33" s="27">
        <v>0</v>
      </c>
      <c r="L33" s="27">
        <v>2</v>
      </c>
      <c r="M33" s="27">
        <v>2</v>
      </c>
      <c r="N33" s="27">
        <v>0</v>
      </c>
      <c r="O33" s="27">
        <v>0</v>
      </c>
      <c r="P33" s="27">
        <v>3</v>
      </c>
      <c r="Q33" s="55" t="s">
        <v>76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60" t="s">
        <v>57</v>
      </c>
      <c r="AC33" s="61" t="s">
        <v>26</v>
      </c>
      <c r="AD33" s="76">
        <v>20</v>
      </c>
      <c r="AE33" s="76">
        <v>0</v>
      </c>
      <c r="AF33" s="76">
        <v>0</v>
      </c>
      <c r="AG33" s="76">
        <f>SUM(AD33:AF33)</f>
        <v>20</v>
      </c>
      <c r="AH33" s="41">
        <v>2020</v>
      </c>
      <c r="AI33" s="8"/>
    </row>
    <row r="34" spans="1:35" s="7" customFormat="1" ht="27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55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60" t="s">
        <v>58</v>
      </c>
      <c r="AC34" s="70" t="s">
        <v>30</v>
      </c>
      <c r="AD34" s="69">
        <v>1</v>
      </c>
      <c r="AE34" s="69">
        <v>0</v>
      </c>
      <c r="AF34" s="69">
        <v>0</v>
      </c>
      <c r="AG34" s="69">
        <v>1</v>
      </c>
      <c r="AH34" s="41">
        <v>2020</v>
      </c>
      <c r="AI34" s="8"/>
    </row>
    <row r="35" spans="1:35" s="7" customFormat="1" ht="27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55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60" t="s">
        <v>54</v>
      </c>
      <c r="AC35" s="70" t="s">
        <v>30</v>
      </c>
      <c r="AD35" s="69">
        <v>50</v>
      </c>
      <c r="AE35" s="69">
        <v>50</v>
      </c>
      <c r="AF35" s="69">
        <v>60</v>
      </c>
      <c r="AG35" s="69">
        <f>SUM(AD35:AF35)</f>
        <v>160</v>
      </c>
      <c r="AH35" s="41">
        <v>2020</v>
      </c>
      <c r="AI35" s="8"/>
    </row>
    <row r="36" spans="1:35" s="7" customFormat="1" ht="39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55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60" t="s">
        <v>55</v>
      </c>
      <c r="AC36" s="61" t="s">
        <v>42</v>
      </c>
      <c r="AD36" s="69">
        <v>1</v>
      </c>
      <c r="AE36" s="69">
        <v>1</v>
      </c>
      <c r="AF36" s="69">
        <v>1</v>
      </c>
      <c r="AG36" s="69">
        <v>1</v>
      </c>
      <c r="AH36" s="41">
        <v>2020</v>
      </c>
      <c r="AI36" s="8"/>
    </row>
    <row r="37" spans="1:35" s="7" customFormat="1" ht="26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55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60" t="s">
        <v>49</v>
      </c>
      <c r="AC37" s="61" t="s">
        <v>30</v>
      </c>
      <c r="AD37" s="69">
        <v>5</v>
      </c>
      <c r="AE37" s="69">
        <v>5</v>
      </c>
      <c r="AF37" s="69">
        <v>5</v>
      </c>
      <c r="AG37" s="69">
        <v>15</v>
      </c>
      <c r="AH37" s="41">
        <v>2020</v>
      </c>
      <c r="AI37" s="8"/>
    </row>
    <row r="38" spans="1:35" s="7" customFormat="1" ht="27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56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40" t="s">
        <v>36</v>
      </c>
      <c r="AC38" s="37" t="s">
        <v>26</v>
      </c>
      <c r="AD38" s="77">
        <f>AD39+AD41</f>
        <v>395</v>
      </c>
      <c r="AE38" s="77">
        <f>AE39+AE41</f>
        <v>20</v>
      </c>
      <c r="AF38" s="77">
        <f>AF39+AF41</f>
        <v>20</v>
      </c>
      <c r="AG38" s="77">
        <f>AG39+AG41</f>
        <v>435</v>
      </c>
      <c r="AH38" s="41">
        <v>2020</v>
      </c>
      <c r="AI38" s="8"/>
    </row>
    <row r="39" spans="1:35" s="7" customFormat="1" ht="27.75" customHeight="1">
      <c r="A39" s="27">
        <v>9</v>
      </c>
      <c r="B39" s="27">
        <v>3</v>
      </c>
      <c r="C39" s="27">
        <v>7</v>
      </c>
      <c r="D39" s="27">
        <v>0</v>
      </c>
      <c r="E39" s="27">
        <v>4</v>
      </c>
      <c r="F39" s="27">
        <v>1</v>
      </c>
      <c r="G39" s="27">
        <v>2</v>
      </c>
      <c r="H39" s="27">
        <v>1</v>
      </c>
      <c r="I39" s="27">
        <v>5</v>
      </c>
      <c r="J39" s="27">
        <v>1</v>
      </c>
      <c r="K39" s="27">
        <v>0</v>
      </c>
      <c r="L39" s="27">
        <v>3</v>
      </c>
      <c r="M39" s="27">
        <v>2</v>
      </c>
      <c r="N39" s="27">
        <v>0</v>
      </c>
      <c r="O39" s="27">
        <v>0</v>
      </c>
      <c r="P39" s="27">
        <v>1</v>
      </c>
      <c r="Q39" s="54" t="s">
        <v>76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42" t="s">
        <v>66</v>
      </c>
      <c r="AC39" s="37" t="s">
        <v>26</v>
      </c>
      <c r="AD39" s="77">
        <v>20</v>
      </c>
      <c r="AE39" s="77">
        <v>5</v>
      </c>
      <c r="AF39" s="77">
        <v>5</v>
      </c>
      <c r="AG39" s="77">
        <f>AD39+AE39+AF39</f>
        <v>30</v>
      </c>
      <c r="AH39" s="41">
        <v>2020</v>
      </c>
      <c r="AI39" s="8"/>
    </row>
    <row r="40" spans="1:35" s="7" customFormat="1" ht="25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56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42" t="s">
        <v>44</v>
      </c>
      <c r="AC40" s="37" t="s">
        <v>39</v>
      </c>
      <c r="AD40" s="80">
        <v>15</v>
      </c>
      <c r="AE40" s="80">
        <v>15</v>
      </c>
      <c r="AF40" s="80">
        <v>15</v>
      </c>
      <c r="AG40" s="80">
        <v>45</v>
      </c>
      <c r="AH40" s="41">
        <v>2020</v>
      </c>
      <c r="AI40" s="8"/>
    </row>
    <row r="41" spans="1:35" s="7" customFormat="1" ht="26.25" customHeight="1">
      <c r="A41" s="27">
        <v>9</v>
      </c>
      <c r="B41" s="27">
        <v>3</v>
      </c>
      <c r="C41" s="27">
        <v>7</v>
      </c>
      <c r="D41" s="27">
        <v>0</v>
      </c>
      <c r="E41" s="27">
        <v>4</v>
      </c>
      <c r="F41" s="27">
        <v>1</v>
      </c>
      <c r="G41" s="27">
        <v>2</v>
      </c>
      <c r="H41" s="27">
        <v>1</v>
      </c>
      <c r="I41" s="27">
        <v>5</v>
      </c>
      <c r="J41" s="27">
        <v>1</v>
      </c>
      <c r="K41" s="27">
        <v>0</v>
      </c>
      <c r="L41" s="27">
        <v>3</v>
      </c>
      <c r="M41" s="27">
        <v>2</v>
      </c>
      <c r="N41" s="27">
        <v>0</v>
      </c>
      <c r="O41" s="27">
        <v>0</v>
      </c>
      <c r="P41" s="27">
        <v>2</v>
      </c>
      <c r="Q41" s="54" t="s">
        <v>76</v>
      </c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42" t="s">
        <v>67</v>
      </c>
      <c r="AC41" s="61" t="s">
        <v>27</v>
      </c>
      <c r="AD41" s="81">
        <v>375</v>
      </c>
      <c r="AE41" s="81">
        <v>15</v>
      </c>
      <c r="AF41" s="81">
        <v>15</v>
      </c>
      <c r="AG41" s="82">
        <f>SUM(AD41:AF41)</f>
        <v>405</v>
      </c>
      <c r="AH41" s="41">
        <v>2020</v>
      </c>
      <c r="AI41" s="8"/>
    </row>
    <row r="42" spans="1:35" s="7" customFormat="1" ht="17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54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42" t="s">
        <v>41</v>
      </c>
      <c r="AC42" s="70" t="s">
        <v>30</v>
      </c>
      <c r="AD42" s="83">
        <v>1</v>
      </c>
      <c r="AE42" s="83">
        <v>1</v>
      </c>
      <c r="AF42" s="83">
        <v>1</v>
      </c>
      <c r="AG42" s="84">
        <v>3</v>
      </c>
      <c r="AH42" s="41">
        <v>2020</v>
      </c>
      <c r="AI42" s="8"/>
    </row>
    <row r="43" spans="1:35" s="7" customFormat="1" ht="40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54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42" t="s">
        <v>75</v>
      </c>
      <c r="AC43" s="61" t="s">
        <v>42</v>
      </c>
      <c r="AD43" s="80">
        <v>1</v>
      </c>
      <c r="AE43" s="80">
        <v>1</v>
      </c>
      <c r="AF43" s="80">
        <v>1</v>
      </c>
      <c r="AG43" s="80">
        <v>1</v>
      </c>
      <c r="AH43" s="41">
        <v>2020</v>
      </c>
      <c r="AI43" s="8"/>
    </row>
    <row r="44" spans="1:35" s="7" customFormat="1" ht="27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54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42" t="s">
        <v>64</v>
      </c>
      <c r="AC44" s="75" t="s">
        <v>30</v>
      </c>
      <c r="AD44" s="80">
        <v>2</v>
      </c>
      <c r="AE44" s="80">
        <v>2</v>
      </c>
      <c r="AF44" s="80">
        <v>2</v>
      </c>
      <c r="AG44" s="80">
        <v>6</v>
      </c>
      <c r="AH44" s="41">
        <v>2020</v>
      </c>
      <c r="AI44" s="8"/>
    </row>
    <row r="45" spans="1:35" s="7" customFormat="1" ht="29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54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42" t="s">
        <v>68</v>
      </c>
      <c r="AC45" s="70" t="s">
        <v>42</v>
      </c>
      <c r="AD45" s="74">
        <v>1</v>
      </c>
      <c r="AE45" s="74">
        <v>1</v>
      </c>
      <c r="AF45" s="74">
        <v>1</v>
      </c>
      <c r="AG45" s="74">
        <v>1</v>
      </c>
      <c r="AH45" s="41">
        <v>2020</v>
      </c>
      <c r="AI45" s="8"/>
    </row>
    <row r="46" spans="1:35" s="7" customFormat="1" ht="17.2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54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42" t="s">
        <v>69</v>
      </c>
      <c r="AC46" s="75" t="s">
        <v>30</v>
      </c>
      <c r="AD46" s="80">
        <v>5</v>
      </c>
      <c r="AE46" s="80">
        <v>5</v>
      </c>
      <c r="AF46" s="80">
        <v>5</v>
      </c>
      <c r="AG46" s="80">
        <v>15</v>
      </c>
      <c r="AH46" s="41">
        <v>2020</v>
      </c>
      <c r="AI46" s="8"/>
    </row>
    <row r="47" spans="1:35" s="7" customFormat="1" ht="24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56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67" t="s">
        <v>37</v>
      </c>
      <c r="AC47" s="61" t="s">
        <v>26</v>
      </c>
      <c r="AD47" s="87">
        <v>120</v>
      </c>
      <c r="AE47" s="87">
        <v>0</v>
      </c>
      <c r="AF47" s="87">
        <v>0</v>
      </c>
      <c r="AG47" s="87">
        <f>SUM(AD47:AF47)</f>
        <v>120</v>
      </c>
      <c r="AH47" s="41">
        <v>2020</v>
      </c>
      <c r="AI47" s="8"/>
    </row>
    <row r="48" spans="1:35" s="7" customFormat="1" ht="48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56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68" t="s">
        <v>63</v>
      </c>
      <c r="AC48" s="61" t="s">
        <v>42</v>
      </c>
      <c r="AD48" s="83">
        <v>1</v>
      </c>
      <c r="AE48" s="83">
        <v>1</v>
      </c>
      <c r="AF48" s="83">
        <v>1</v>
      </c>
      <c r="AG48" s="84">
        <v>1</v>
      </c>
      <c r="AH48" s="41">
        <v>2020</v>
      </c>
      <c r="AI48" s="8"/>
    </row>
    <row r="49" spans="1:35" s="7" customFormat="1" ht="4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56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68" t="s">
        <v>62</v>
      </c>
      <c r="AC49" s="85" t="s">
        <v>25</v>
      </c>
      <c r="AD49" s="83">
        <v>20</v>
      </c>
      <c r="AE49" s="83">
        <v>25</v>
      </c>
      <c r="AF49" s="83">
        <v>30</v>
      </c>
      <c r="AG49" s="84">
        <v>30</v>
      </c>
      <c r="AH49" s="41">
        <v>2020</v>
      </c>
      <c r="AI49" s="8"/>
    </row>
    <row r="50" spans="1:35" s="7" customFormat="1" ht="55.5" customHeight="1">
      <c r="A50" s="27">
        <v>9</v>
      </c>
      <c r="B50" s="27">
        <v>3</v>
      </c>
      <c r="C50" s="27">
        <v>7</v>
      </c>
      <c r="D50" s="27">
        <v>0</v>
      </c>
      <c r="E50" s="27">
        <v>4</v>
      </c>
      <c r="F50" s="27">
        <v>1</v>
      </c>
      <c r="G50" s="27">
        <v>2</v>
      </c>
      <c r="H50" s="27">
        <v>1</v>
      </c>
      <c r="I50" s="27">
        <v>5</v>
      </c>
      <c r="J50" s="27">
        <v>1</v>
      </c>
      <c r="K50" s="27">
        <v>0</v>
      </c>
      <c r="L50" s="27">
        <v>4</v>
      </c>
      <c r="M50" s="27">
        <v>2</v>
      </c>
      <c r="N50" s="27">
        <v>0</v>
      </c>
      <c r="O50" s="27">
        <v>0</v>
      </c>
      <c r="P50" s="27">
        <v>2</v>
      </c>
      <c r="Q50" s="54" t="s">
        <v>76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60" t="s">
        <v>45</v>
      </c>
      <c r="AC50" s="85" t="s">
        <v>26</v>
      </c>
      <c r="AD50" s="88">
        <v>20</v>
      </c>
      <c r="AE50" s="88">
        <v>0</v>
      </c>
      <c r="AF50" s="88">
        <v>0</v>
      </c>
      <c r="AG50" s="88">
        <f>SUM(AD50:AF50)</f>
        <v>20</v>
      </c>
      <c r="AH50" s="89">
        <v>2020</v>
      </c>
      <c r="AI50" s="8"/>
    </row>
    <row r="51" spans="1:35" s="7" customFormat="1" ht="23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54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60" t="s">
        <v>61</v>
      </c>
      <c r="AC51" s="61" t="s">
        <v>30</v>
      </c>
      <c r="AD51" s="79">
        <v>4</v>
      </c>
      <c r="AE51" s="79">
        <v>4</v>
      </c>
      <c r="AF51" s="79">
        <v>4</v>
      </c>
      <c r="AG51" s="79">
        <v>12</v>
      </c>
      <c r="AH51" s="41">
        <v>2020</v>
      </c>
      <c r="AI51" s="8"/>
    </row>
    <row r="52" spans="1:35" s="7" customFormat="1" ht="40.5" customHeight="1">
      <c r="A52" s="27">
        <v>9</v>
      </c>
      <c r="B52" s="27">
        <v>3</v>
      </c>
      <c r="C52" s="27">
        <v>7</v>
      </c>
      <c r="D52" s="27">
        <v>0</v>
      </c>
      <c r="E52" s="27">
        <v>4</v>
      </c>
      <c r="F52" s="27">
        <v>1</v>
      </c>
      <c r="G52" s="27">
        <v>2</v>
      </c>
      <c r="H52" s="27">
        <v>1</v>
      </c>
      <c r="I52" s="27">
        <v>5</v>
      </c>
      <c r="J52" s="27">
        <v>1</v>
      </c>
      <c r="K52" s="27">
        <v>0</v>
      </c>
      <c r="L52" s="27">
        <v>4</v>
      </c>
      <c r="M52" s="27">
        <v>2</v>
      </c>
      <c r="N52" s="27">
        <v>0</v>
      </c>
      <c r="O52" s="27">
        <v>0</v>
      </c>
      <c r="P52" s="27">
        <v>3</v>
      </c>
      <c r="Q52" s="54" t="s">
        <v>76</v>
      </c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60" t="s">
        <v>46</v>
      </c>
      <c r="AC52" s="61" t="s">
        <v>26</v>
      </c>
      <c r="AD52" s="78">
        <v>100</v>
      </c>
      <c r="AE52" s="78">
        <v>0</v>
      </c>
      <c r="AF52" s="78">
        <v>0</v>
      </c>
      <c r="AG52" s="78">
        <f>SUM(AD52:AF52)</f>
        <v>100</v>
      </c>
      <c r="AH52" s="41">
        <v>2020</v>
      </c>
      <c r="AI52" s="8"/>
    </row>
    <row r="53" spans="1:35" s="7" customFormat="1" ht="16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54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60" t="s">
        <v>47</v>
      </c>
      <c r="AC53" s="61" t="s">
        <v>30</v>
      </c>
      <c r="AD53" s="79">
        <v>2</v>
      </c>
      <c r="AE53" s="79">
        <v>0</v>
      </c>
      <c r="AF53" s="79">
        <v>0</v>
      </c>
      <c r="AG53" s="79">
        <v>2</v>
      </c>
      <c r="AH53" s="41">
        <v>2020</v>
      </c>
      <c r="AI53" s="8"/>
    </row>
    <row r="54" spans="1:35" s="7" customFormat="1" ht="16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54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60" t="s">
        <v>48</v>
      </c>
      <c r="AC54" s="61" t="s">
        <v>30</v>
      </c>
      <c r="AD54" s="79">
        <v>5</v>
      </c>
      <c r="AE54" s="79">
        <v>5</v>
      </c>
      <c r="AF54" s="79">
        <v>5</v>
      </c>
      <c r="AG54" s="79">
        <v>15</v>
      </c>
      <c r="AH54" s="41">
        <v>2020</v>
      </c>
      <c r="AI54" s="8"/>
    </row>
    <row r="55" spans="1:35" s="7" customFormat="1" ht="51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54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60" t="s">
        <v>71</v>
      </c>
      <c r="AC55" s="61" t="s">
        <v>42</v>
      </c>
      <c r="AD55" s="79">
        <v>1</v>
      </c>
      <c r="AE55" s="79">
        <v>1</v>
      </c>
      <c r="AF55" s="79">
        <v>1</v>
      </c>
      <c r="AG55" s="79">
        <v>1</v>
      </c>
      <c r="AH55" s="41">
        <v>2020</v>
      </c>
      <c r="AI55" s="8"/>
    </row>
    <row r="56" spans="1:35" s="7" customFormat="1" ht="16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54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60" t="s">
        <v>65</v>
      </c>
      <c r="AC56" s="61" t="s">
        <v>30</v>
      </c>
      <c r="AD56" s="79">
        <v>2</v>
      </c>
      <c r="AE56" s="79">
        <v>2</v>
      </c>
      <c r="AF56" s="79">
        <v>2</v>
      </c>
      <c r="AG56" s="79">
        <v>6</v>
      </c>
      <c r="AH56" s="41">
        <v>2020</v>
      </c>
      <c r="AI56" s="8"/>
    </row>
    <row r="57" spans="1:35" s="7" customFormat="1" ht="39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54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60" t="s">
        <v>70</v>
      </c>
      <c r="AC57" s="61" t="s">
        <v>42</v>
      </c>
      <c r="AD57" s="79">
        <v>1</v>
      </c>
      <c r="AE57" s="79">
        <v>1</v>
      </c>
      <c r="AF57" s="79">
        <v>1</v>
      </c>
      <c r="AG57" s="79">
        <v>1</v>
      </c>
      <c r="AH57" s="41">
        <v>2020</v>
      </c>
      <c r="AI57" s="8"/>
    </row>
    <row r="58" spans="1:35" s="7" customFormat="1" ht="16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54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60" t="s">
        <v>65</v>
      </c>
      <c r="AC58" s="61" t="s">
        <v>30</v>
      </c>
      <c r="AD58" s="79">
        <v>1</v>
      </c>
      <c r="AE58" s="79">
        <v>1</v>
      </c>
      <c r="AF58" s="79">
        <v>1</v>
      </c>
      <c r="AG58" s="79">
        <v>3</v>
      </c>
      <c r="AH58" s="41">
        <v>2020</v>
      </c>
      <c r="AI58" s="8"/>
    </row>
    <row r="59" spans="1:35" s="7" customFormat="1" ht="51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54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65" t="s">
        <v>72</v>
      </c>
      <c r="AC59" s="61" t="s">
        <v>42</v>
      </c>
      <c r="AD59" s="79">
        <v>1</v>
      </c>
      <c r="AE59" s="79">
        <v>1</v>
      </c>
      <c r="AF59" s="79">
        <v>1</v>
      </c>
      <c r="AG59" s="79">
        <v>1</v>
      </c>
      <c r="AH59" s="41">
        <v>2020</v>
      </c>
      <c r="AI59" s="8"/>
    </row>
    <row r="60" spans="1:34" s="26" customFormat="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8"/>
      <c r="M60" s="8"/>
      <c r="N60" s="8"/>
      <c r="O60" s="8"/>
      <c r="P60" s="8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71"/>
      <c r="AC60" s="8"/>
      <c r="AD60" s="8"/>
      <c r="AE60" s="8"/>
      <c r="AF60" s="8"/>
      <c r="AG60" s="8"/>
      <c r="AH60" s="8"/>
    </row>
    <row r="61" spans="1:34" s="26" customFormat="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8"/>
      <c r="M61" s="8"/>
      <c r="N61" s="8"/>
      <c r="O61" s="8"/>
      <c r="P61" s="8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8"/>
      <c r="AC61" s="8"/>
      <c r="AD61" s="8"/>
      <c r="AE61" s="8"/>
      <c r="AF61" s="8"/>
      <c r="AG61" s="8"/>
      <c r="AH61" s="8"/>
    </row>
    <row r="62" spans="1:34" s="26" customFormat="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8"/>
      <c r="M62" s="8"/>
      <c r="N62" s="8"/>
      <c r="O62" s="8"/>
      <c r="P62" s="8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8"/>
      <c r="AC62" s="8"/>
      <c r="AD62" s="8"/>
      <c r="AE62" s="8"/>
      <c r="AF62" s="8"/>
      <c r="AG62" s="8"/>
      <c r="AH62" s="8"/>
    </row>
    <row r="63" spans="1:34" s="26" customFormat="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8"/>
      <c r="M63" s="8"/>
      <c r="N63" s="8"/>
      <c r="O63" s="8"/>
      <c r="P63" s="8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8"/>
      <c r="AC63" s="8"/>
      <c r="AD63" s="8"/>
      <c r="AE63" s="8"/>
      <c r="AF63" s="8"/>
      <c r="AG63" s="8"/>
      <c r="AH63" s="8"/>
    </row>
    <row r="64" spans="1:34" s="26" customFormat="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8"/>
      <c r="M64" s="8"/>
      <c r="N64" s="8"/>
      <c r="O64" s="8"/>
      <c r="P64" s="8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8"/>
      <c r="AC64" s="8"/>
      <c r="AD64" s="8"/>
      <c r="AE64" s="8"/>
      <c r="AF64" s="8"/>
      <c r="AG64" s="8"/>
      <c r="AH64" s="8"/>
    </row>
    <row r="65" spans="1:34" s="26" customFormat="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8"/>
      <c r="M65" s="8"/>
      <c r="N65" s="8"/>
      <c r="O65" s="8"/>
      <c r="P65" s="8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8"/>
      <c r="AC65" s="8"/>
      <c r="AD65" s="8"/>
      <c r="AE65" s="8"/>
      <c r="AF65" s="8"/>
      <c r="AG65" s="8"/>
      <c r="AH65" s="8"/>
    </row>
    <row r="66" spans="1:34" s="26" customFormat="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8"/>
      <c r="M66" s="8"/>
      <c r="N66" s="8"/>
      <c r="O66" s="8"/>
      <c r="P66" s="8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8"/>
      <c r="AC66" s="8"/>
      <c r="AD66" s="8"/>
      <c r="AE66" s="8"/>
      <c r="AF66" s="8"/>
      <c r="AG66" s="8"/>
      <c r="AH66" s="8"/>
    </row>
    <row r="67" spans="1:34" s="26" customFormat="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8"/>
      <c r="M67" s="8"/>
      <c r="N67" s="8"/>
      <c r="O67" s="8"/>
      <c r="P67" s="8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8"/>
      <c r="AC67" s="8"/>
      <c r="AD67" s="8"/>
      <c r="AE67" s="8"/>
      <c r="AF67" s="8"/>
      <c r="AG67" s="8"/>
      <c r="AH67" s="8"/>
    </row>
    <row r="68" spans="1:34" s="26" customFormat="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8"/>
      <c r="M68" s="8"/>
      <c r="N68" s="8"/>
      <c r="O68" s="8"/>
      <c r="P68" s="8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8"/>
      <c r="AC68" s="8"/>
      <c r="AD68" s="8"/>
      <c r="AE68" s="8"/>
      <c r="AF68" s="8"/>
      <c r="AG68" s="8"/>
      <c r="AH68" s="8"/>
    </row>
    <row r="69" spans="1:34" s="26" customFormat="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8"/>
      <c r="M69" s="8"/>
      <c r="N69" s="8"/>
      <c r="O69" s="8"/>
      <c r="P69" s="8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8"/>
      <c r="AC69" s="8"/>
      <c r="AD69" s="8"/>
      <c r="AE69" s="8"/>
      <c r="AF69" s="8"/>
      <c r="AG69" s="8"/>
      <c r="AH69" s="8"/>
    </row>
    <row r="70" spans="1:34" s="26" customFormat="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8"/>
      <c r="M70" s="8"/>
      <c r="N70" s="8"/>
      <c r="O70" s="8"/>
      <c r="P70" s="8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8"/>
      <c r="AC70" s="8"/>
      <c r="AD70" s="8"/>
      <c r="AE70" s="8"/>
      <c r="AF70" s="8"/>
      <c r="AG70" s="8"/>
      <c r="AH70" s="8"/>
    </row>
    <row r="71" spans="1:34" s="26" customFormat="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8"/>
      <c r="M71" s="8"/>
      <c r="N71" s="8"/>
      <c r="O71" s="8"/>
      <c r="P71" s="8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8"/>
      <c r="AC71" s="8"/>
      <c r="AD71" s="8"/>
      <c r="AE71" s="8"/>
      <c r="AF71" s="8"/>
      <c r="AG71" s="8"/>
      <c r="AH71" s="8"/>
    </row>
    <row r="72" spans="1:34" s="26" customFormat="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8"/>
      <c r="M72" s="8"/>
      <c r="N72" s="8"/>
      <c r="O72" s="8"/>
      <c r="P72" s="8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8"/>
      <c r="AC72" s="8"/>
      <c r="AD72" s="8"/>
      <c r="AE72" s="8"/>
      <c r="AF72" s="8"/>
      <c r="AG72" s="8"/>
      <c r="AH72" s="8"/>
    </row>
    <row r="73" spans="1:34" s="26" customFormat="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8"/>
      <c r="M73" s="8"/>
      <c r="N73" s="8"/>
      <c r="O73" s="8"/>
      <c r="P73" s="8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8"/>
      <c r="AC73" s="8"/>
      <c r="AD73" s="8"/>
      <c r="AE73" s="8"/>
      <c r="AF73" s="8"/>
      <c r="AG73" s="8"/>
      <c r="AH73" s="8"/>
    </row>
    <row r="74" spans="1:34" s="26" customFormat="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8"/>
      <c r="M74" s="8"/>
      <c r="N74" s="8"/>
      <c r="O74" s="8"/>
      <c r="P74" s="8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8"/>
      <c r="AC74" s="8"/>
      <c r="AD74" s="8"/>
      <c r="AE74" s="8"/>
      <c r="AF74" s="8"/>
      <c r="AG74" s="8"/>
      <c r="AH74" s="8"/>
    </row>
    <row r="75" spans="1:34" s="26" customFormat="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8"/>
      <c r="M75" s="8"/>
      <c r="N75" s="8"/>
      <c r="O75" s="8"/>
      <c r="P75" s="8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8"/>
      <c r="AC75" s="8"/>
      <c r="AD75" s="8"/>
      <c r="AE75" s="8"/>
      <c r="AF75" s="8"/>
      <c r="AG75" s="8"/>
      <c r="AH75" s="8"/>
    </row>
    <row r="76" spans="1:34" s="26" customFormat="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8"/>
      <c r="M76" s="8"/>
      <c r="N76" s="8"/>
      <c r="O76" s="8"/>
      <c r="P76" s="8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8"/>
      <c r="AC76" s="8"/>
      <c r="AD76" s="8"/>
      <c r="AE76" s="8"/>
      <c r="AF76" s="8"/>
      <c r="AG76" s="8"/>
      <c r="AH76" s="8"/>
    </row>
    <row r="77" spans="1:34" s="26" customFormat="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8"/>
      <c r="M77" s="8"/>
      <c r="N77" s="8"/>
      <c r="O77" s="8"/>
      <c r="P77" s="8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8"/>
      <c r="AC77" s="8"/>
      <c r="AD77" s="8"/>
      <c r="AE77" s="8"/>
      <c r="AF77" s="8"/>
      <c r="AG77" s="8"/>
      <c r="AH77" s="8"/>
    </row>
    <row r="78" spans="1:34" s="26" customFormat="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8"/>
      <c r="M78" s="8"/>
      <c r="N78" s="8"/>
      <c r="O78" s="8"/>
      <c r="P78" s="8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8"/>
      <c r="AC78" s="8"/>
      <c r="AD78" s="8"/>
      <c r="AE78" s="8"/>
      <c r="AF78" s="8"/>
      <c r="AG78" s="8"/>
      <c r="AH78" s="8"/>
    </row>
    <row r="79" spans="1:34" s="26" customFormat="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8"/>
      <c r="M79" s="8"/>
      <c r="N79" s="8"/>
      <c r="O79" s="8"/>
      <c r="P79" s="8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8"/>
      <c r="AC79" s="8"/>
      <c r="AD79" s="8"/>
      <c r="AE79" s="8"/>
      <c r="AF79" s="8"/>
      <c r="AG79" s="8"/>
      <c r="AH79" s="8"/>
    </row>
    <row r="80" spans="1:34" s="26" customFormat="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8"/>
      <c r="M80" s="8"/>
      <c r="N80" s="8"/>
      <c r="O80" s="8"/>
      <c r="P80" s="8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8"/>
      <c r="AC80" s="8"/>
      <c r="AD80" s="8"/>
      <c r="AE80" s="8"/>
      <c r="AF80" s="8"/>
      <c r="AG80" s="8"/>
      <c r="AH80" s="8"/>
    </row>
    <row r="81" spans="1:34" s="26" customFormat="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8"/>
      <c r="M81" s="8"/>
      <c r="N81" s="8"/>
      <c r="O81" s="8"/>
      <c r="P81" s="8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8"/>
      <c r="AC81" s="8"/>
      <c r="AD81" s="8"/>
      <c r="AE81" s="8"/>
      <c r="AF81" s="8"/>
      <c r="AG81" s="8"/>
      <c r="AH81" s="8"/>
    </row>
    <row r="82" spans="1:34" s="26" customFormat="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8"/>
      <c r="M82" s="8"/>
      <c r="N82" s="8"/>
      <c r="O82" s="8"/>
      <c r="P82" s="8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8"/>
      <c r="AC82" s="8"/>
      <c r="AD82" s="8"/>
      <c r="AE82" s="8"/>
      <c r="AF82" s="8"/>
      <c r="AG82" s="8"/>
      <c r="AH82" s="8"/>
    </row>
    <row r="83" spans="1:34" s="26" customFormat="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8"/>
      <c r="M83" s="8"/>
      <c r="N83" s="8"/>
      <c r="O83" s="8"/>
      <c r="P83" s="8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8"/>
      <c r="AC83" s="8"/>
      <c r="AD83" s="8"/>
      <c r="AE83" s="8"/>
      <c r="AF83" s="8"/>
      <c r="AG83" s="8"/>
      <c r="AH83" s="8"/>
    </row>
    <row r="84" spans="1:34" s="26" customFormat="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8"/>
      <c r="M84" s="8"/>
      <c r="N84" s="8"/>
      <c r="O84" s="8"/>
      <c r="P84" s="8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8"/>
      <c r="AC84" s="8"/>
      <c r="AD84" s="8"/>
      <c r="AE84" s="8"/>
      <c r="AF84" s="8"/>
      <c r="AG84" s="8"/>
      <c r="AH84" s="8"/>
    </row>
    <row r="85" spans="1:34" s="26" customFormat="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8"/>
      <c r="M85" s="8"/>
      <c r="N85" s="8"/>
      <c r="O85" s="8"/>
      <c r="P85" s="8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8"/>
      <c r="AC85" s="8"/>
      <c r="AD85" s="8"/>
      <c r="AE85" s="8"/>
      <c r="AF85" s="8"/>
      <c r="AG85" s="8"/>
      <c r="AH85" s="8"/>
    </row>
    <row r="86" spans="1:34" s="26" customFormat="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8"/>
      <c r="M86" s="8"/>
      <c r="N86" s="8"/>
      <c r="O86" s="8"/>
      <c r="P86" s="8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8"/>
      <c r="AC86" s="8"/>
      <c r="AD86" s="8"/>
      <c r="AE86" s="8"/>
      <c r="AF86" s="8"/>
      <c r="AG86" s="8"/>
      <c r="AH86" s="8"/>
    </row>
    <row r="87" spans="1:34" s="26" customFormat="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8"/>
      <c r="M87" s="8"/>
      <c r="N87" s="8"/>
      <c r="O87" s="8"/>
      <c r="P87" s="8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8"/>
      <c r="AC87" s="8"/>
      <c r="AD87" s="8"/>
      <c r="AE87" s="8"/>
      <c r="AF87" s="8"/>
      <c r="AG87" s="8"/>
      <c r="AH87" s="8"/>
    </row>
    <row r="88" spans="1:34" s="26" customFormat="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8"/>
      <c r="M88" s="8"/>
      <c r="N88" s="8"/>
      <c r="O88" s="8"/>
      <c r="P88" s="8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8"/>
      <c r="AC88" s="8"/>
      <c r="AD88" s="8"/>
      <c r="AE88" s="8"/>
      <c r="AF88" s="8"/>
      <c r="AG88" s="8"/>
      <c r="AH88" s="8"/>
    </row>
    <row r="89" spans="1:34" s="26" customFormat="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8"/>
      <c r="M89" s="8"/>
      <c r="N89" s="8"/>
      <c r="O89" s="8"/>
      <c r="P89" s="8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8"/>
      <c r="AC89" s="8"/>
      <c r="AD89" s="8"/>
      <c r="AE89" s="8"/>
      <c r="AF89" s="8"/>
      <c r="AG89" s="8"/>
      <c r="AH89" s="8"/>
    </row>
    <row r="90" spans="1:34" s="26" customFormat="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8"/>
      <c r="M90" s="8"/>
      <c r="N90" s="8"/>
      <c r="O90" s="8"/>
      <c r="P90" s="8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8"/>
      <c r="AC90" s="8"/>
      <c r="AD90" s="8"/>
      <c r="AE90" s="8"/>
      <c r="AF90" s="8"/>
      <c r="AG90" s="8"/>
      <c r="AH90" s="8"/>
    </row>
    <row r="91" spans="1:34" s="26" customFormat="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8"/>
      <c r="M91" s="8"/>
      <c r="N91" s="8"/>
      <c r="O91" s="8"/>
      <c r="P91" s="8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8"/>
      <c r="AC91" s="8"/>
      <c r="AD91" s="8"/>
      <c r="AE91" s="8"/>
      <c r="AF91" s="8"/>
      <c r="AG91" s="8"/>
      <c r="AH91" s="8"/>
    </row>
    <row r="92" spans="1:34" s="26" customFormat="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8"/>
      <c r="M92" s="8"/>
      <c r="N92" s="8"/>
      <c r="O92" s="8"/>
      <c r="P92" s="8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8"/>
      <c r="AC92" s="8"/>
      <c r="AD92" s="8"/>
      <c r="AE92" s="8"/>
      <c r="AF92" s="8"/>
      <c r="AG92" s="8"/>
      <c r="AH92" s="8"/>
    </row>
    <row r="93" spans="1:34" s="26" customFormat="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8"/>
      <c r="M93" s="8"/>
      <c r="N93" s="8"/>
      <c r="O93" s="8"/>
      <c r="P93" s="8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8"/>
      <c r="AC93" s="8"/>
      <c r="AD93" s="8"/>
      <c r="AE93" s="8"/>
      <c r="AF93" s="8"/>
      <c r="AG93" s="8"/>
      <c r="AH93" s="8"/>
    </row>
    <row r="94" spans="1:34" s="26" customFormat="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8"/>
      <c r="M94" s="8"/>
      <c r="N94" s="8"/>
      <c r="O94" s="8"/>
      <c r="P94" s="8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8"/>
      <c r="AC94" s="8"/>
      <c r="AD94" s="8"/>
      <c r="AE94" s="8"/>
      <c r="AF94" s="8"/>
      <c r="AG94" s="8"/>
      <c r="AH94" s="8"/>
    </row>
    <row r="95" spans="1:34" s="26" customFormat="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8"/>
      <c r="M95" s="8"/>
      <c r="N95" s="8"/>
      <c r="O95" s="8"/>
      <c r="P95" s="8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8"/>
      <c r="AC95" s="8"/>
      <c r="AD95" s="8"/>
      <c r="AE95" s="8"/>
      <c r="AF95" s="8"/>
      <c r="AG95" s="8"/>
      <c r="AH95" s="8"/>
    </row>
    <row r="96" spans="1:34" s="26" customFormat="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8"/>
      <c r="M96" s="8"/>
      <c r="N96" s="8"/>
      <c r="O96" s="8"/>
      <c r="P96" s="8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8"/>
      <c r="AC96" s="8"/>
      <c r="AD96" s="8"/>
      <c r="AE96" s="8"/>
      <c r="AF96" s="8"/>
      <c r="AG96" s="8"/>
      <c r="AH96" s="8"/>
    </row>
    <row r="97" spans="1:34" s="26" customFormat="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8"/>
      <c r="M97" s="8"/>
      <c r="N97" s="8"/>
      <c r="O97" s="8"/>
      <c r="P97" s="8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8"/>
      <c r="AC97" s="8"/>
      <c r="AD97" s="8"/>
      <c r="AE97" s="8"/>
      <c r="AF97" s="8"/>
      <c r="AG97" s="8"/>
      <c r="AH97" s="8"/>
    </row>
    <row r="98" spans="1:34" s="26" customFormat="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8"/>
      <c r="M98" s="8"/>
      <c r="N98" s="8"/>
      <c r="O98" s="8"/>
      <c r="P98" s="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8"/>
      <c r="AC98" s="8"/>
      <c r="AD98" s="8"/>
      <c r="AE98" s="8"/>
      <c r="AF98" s="8"/>
      <c r="AG98" s="8"/>
      <c r="AH98" s="8"/>
    </row>
    <row r="99" spans="1:34" s="26" customFormat="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8"/>
      <c r="M99" s="8"/>
      <c r="N99" s="8"/>
      <c r="O99" s="8"/>
      <c r="P99" s="8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8"/>
      <c r="AC99" s="8"/>
      <c r="AD99" s="8"/>
      <c r="AE99" s="8"/>
      <c r="AF99" s="8"/>
      <c r="AG99" s="8"/>
      <c r="AH99" s="8"/>
    </row>
    <row r="100" spans="1:34" s="26" customFormat="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8"/>
      <c r="M100" s="8"/>
      <c r="N100" s="8"/>
      <c r="O100" s="8"/>
      <c r="P100" s="8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8"/>
      <c r="AC100" s="8"/>
      <c r="AD100" s="8"/>
      <c r="AE100" s="8"/>
      <c r="AF100" s="8"/>
      <c r="AG100" s="8"/>
      <c r="AH100" s="8"/>
    </row>
    <row r="101" spans="1:34" s="26" customFormat="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8"/>
      <c r="M101" s="8"/>
      <c r="N101" s="8"/>
      <c r="O101" s="8"/>
      <c r="P101" s="8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8"/>
      <c r="AC101" s="8"/>
      <c r="AD101" s="8"/>
      <c r="AE101" s="8"/>
      <c r="AF101" s="8"/>
      <c r="AG101" s="8"/>
      <c r="AH101" s="8"/>
    </row>
    <row r="102" spans="1:34" s="26" customFormat="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8"/>
      <c r="M102" s="8"/>
      <c r="N102" s="8"/>
      <c r="O102" s="8"/>
      <c r="P102" s="8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8"/>
      <c r="AC102" s="8"/>
      <c r="AD102" s="8"/>
      <c r="AE102" s="8"/>
      <c r="AF102" s="8"/>
      <c r="AG102" s="8"/>
      <c r="AH102" s="8"/>
    </row>
    <row r="103" spans="1:34" s="26" customFormat="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8"/>
      <c r="M103" s="8"/>
      <c r="N103" s="8"/>
      <c r="O103" s="8"/>
      <c r="P103" s="8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8"/>
      <c r="AC103" s="8"/>
      <c r="AD103" s="8"/>
      <c r="AE103" s="8"/>
      <c r="AF103" s="8"/>
      <c r="AG103" s="8"/>
      <c r="AH103" s="8"/>
    </row>
    <row r="104" spans="1:34" s="26" customFormat="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8"/>
      <c r="M104" s="8"/>
      <c r="N104" s="8"/>
      <c r="O104" s="8"/>
      <c r="P104" s="8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8"/>
      <c r="AC104" s="8"/>
      <c r="AD104" s="8"/>
      <c r="AE104" s="8"/>
      <c r="AF104" s="8"/>
      <c r="AG104" s="8"/>
      <c r="AH104" s="8"/>
    </row>
    <row r="105" spans="1:34" s="26" customFormat="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8"/>
      <c r="M105" s="8"/>
      <c r="N105" s="8"/>
      <c r="O105" s="8"/>
      <c r="P105" s="8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8"/>
      <c r="AC105" s="8"/>
      <c r="AD105" s="8"/>
      <c r="AE105" s="8"/>
      <c r="AF105" s="8"/>
      <c r="AG105" s="8"/>
      <c r="AH105" s="8"/>
    </row>
    <row r="106" spans="1:34" s="26" customFormat="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8"/>
      <c r="M106" s="8"/>
      <c r="N106" s="8"/>
      <c r="O106" s="8"/>
      <c r="P106" s="8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8"/>
      <c r="AC106" s="8"/>
      <c r="AD106" s="8"/>
      <c r="AE106" s="8"/>
      <c r="AF106" s="8"/>
      <c r="AG106" s="8"/>
      <c r="AH106" s="8"/>
    </row>
    <row r="107" spans="1:34" s="26" customFormat="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8"/>
      <c r="M107" s="8"/>
      <c r="N107" s="8"/>
      <c r="O107" s="8"/>
      <c r="P107" s="8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8"/>
      <c r="AC107" s="8"/>
      <c r="AD107" s="8"/>
      <c r="AE107" s="8"/>
      <c r="AF107" s="8"/>
      <c r="AG107" s="8"/>
      <c r="AH107" s="8"/>
    </row>
    <row r="108" spans="1:34" s="26" customFormat="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8"/>
      <c r="M108" s="8"/>
      <c r="N108" s="8"/>
      <c r="O108" s="8"/>
      <c r="P108" s="8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8"/>
      <c r="AC108" s="8"/>
      <c r="AD108" s="8"/>
      <c r="AE108" s="8"/>
      <c r="AF108" s="8"/>
      <c r="AG108" s="8"/>
      <c r="AH108" s="8"/>
    </row>
    <row r="109" spans="1:34" s="26" customFormat="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8"/>
      <c r="M109" s="8"/>
      <c r="N109" s="8"/>
      <c r="O109" s="8"/>
      <c r="P109" s="8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8"/>
      <c r="AC109" s="8"/>
      <c r="AD109" s="8"/>
      <c r="AE109" s="8"/>
      <c r="AF109" s="8"/>
      <c r="AG109" s="8"/>
      <c r="AH109" s="8"/>
    </row>
    <row r="110" spans="1:34" s="26" customFormat="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8"/>
      <c r="M110" s="8"/>
      <c r="N110" s="8"/>
      <c r="O110" s="8"/>
      <c r="P110" s="8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8"/>
      <c r="AC110" s="8"/>
      <c r="AD110" s="8"/>
      <c r="AE110" s="8"/>
      <c r="AF110" s="8"/>
      <c r="AG110" s="8"/>
      <c r="AH110" s="8"/>
    </row>
    <row r="111" spans="1:34" s="26" customFormat="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8"/>
      <c r="M111" s="8"/>
      <c r="N111" s="8"/>
      <c r="O111" s="8"/>
      <c r="P111" s="8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8"/>
      <c r="AC111" s="8"/>
      <c r="AD111" s="8"/>
      <c r="AE111" s="8"/>
      <c r="AF111" s="8"/>
      <c r="AG111" s="8"/>
      <c r="AH111" s="8"/>
    </row>
    <row r="112" spans="1:34" s="26" customFormat="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8"/>
      <c r="M112" s="8"/>
      <c r="N112" s="8"/>
      <c r="O112" s="8"/>
      <c r="P112" s="8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8"/>
      <c r="AC112" s="8"/>
      <c r="AD112" s="8"/>
      <c r="AE112" s="8"/>
      <c r="AF112" s="8"/>
      <c r="AG112" s="8"/>
      <c r="AH112" s="8"/>
    </row>
    <row r="113" spans="1:34" s="26" customFormat="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8"/>
      <c r="M113" s="8"/>
      <c r="N113" s="8"/>
      <c r="O113" s="8"/>
      <c r="P113" s="8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8"/>
      <c r="AC113" s="8"/>
      <c r="AD113" s="8"/>
      <c r="AE113" s="8"/>
      <c r="AF113" s="8"/>
      <c r="AG113" s="8"/>
      <c r="AH113" s="8"/>
    </row>
    <row r="114" spans="1:34" s="26" customFormat="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8"/>
      <c r="M114" s="8"/>
      <c r="N114" s="8"/>
      <c r="O114" s="8"/>
      <c r="P114" s="8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8"/>
      <c r="AC114" s="8"/>
      <c r="AD114" s="8"/>
      <c r="AE114" s="8"/>
      <c r="AF114" s="8"/>
      <c r="AG114" s="8"/>
      <c r="AH114" s="8"/>
    </row>
    <row r="115" spans="1:34" s="26" customFormat="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8"/>
      <c r="M115" s="8"/>
      <c r="N115" s="8"/>
      <c r="O115" s="8"/>
      <c r="P115" s="8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8"/>
      <c r="AC115" s="8"/>
      <c r="AD115" s="8"/>
      <c r="AE115" s="8"/>
      <c r="AF115" s="8"/>
      <c r="AG115" s="8"/>
      <c r="AH115" s="8"/>
    </row>
    <row r="116" spans="1:34" s="26" customFormat="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8"/>
      <c r="M116" s="8"/>
      <c r="N116" s="8"/>
      <c r="O116" s="8"/>
      <c r="P116" s="8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8"/>
      <c r="AC116" s="8"/>
      <c r="AD116" s="8"/>
      <c r="AE116" s="8"/>
      <c r="AF116" s="8"/>
      <c r="AG116" s="8"/>
      <c r="AH116" s="8"/>
    </row>
    <row r="117" spans="1:34" s="26" customFormat="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8"/>
      <c r="M117" s="8"/>
      <c r="N117" s="8"/>
      <c r="O117" s="8"/>
      <c r="P117" s="8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8"/>
      <c r="AC117" s="8"/>
      <c r="AD117" s="8"/>
      <c r="AE117" s="8"/>
      <c r="AF117" s="8"/>
      <c r="AG117" s="8"/>
      <c r="AH117" s="8"/>
    </row>
    <row r="118" spans="1:34" s="26" customFormat="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8"/>
      <c r="M118" s="8"/>
      <c r="N118" s="8"/>
      <c r="O118" s="8"/>
      <c r="P118" s="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8"/>
      <c r="AC118" s="8"/>
      <c r="AD118" s="8"/>
      <c r="AE118" s="8"/>
      <c r="AF118" s="8"/>
      <c r="AG118" s="8"/>
      <c r="AH118" s="8"/>
    </row>
    <row r="119" spans="1:34" s="26" customFormat="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8"/>
      <c r="M119" s="8"/>
      <c r="N119" s="8"/>
      <c r="O119" s="8"/>
      <c r="P119" s="8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8"/>
      <c r="AC119" s="8"/>
      <c r="AD119" s="8"/>
      <c r="AE119" s="8"/>
      <c r="AF119" s="8"/>
      <c r="AG119" s="8"/>
      <c r="AH119" s="8"/>
    </row>
    <row r="120" spans="1:34" s="26" customFormat="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8"/>
      <c r="M120" s="8"/>
      <c r="N120" s="8"/>
      <c r="O120" s="8"/>
      <c r="P120" s="8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8"/>
      <c r="AC120" s="8"/>
      <c r="AD120" s="8"/>
      <c r="AE120" s="8"/>
      <c r="AF120" s="8"/>
      <c r="AG120" s="8"/>
      <c r="AH120" s="8"/>
    </row>
    <row r="121" spans="1:34" s="26" customFormat="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8"/>
      <c r="M121" s="8"/>
      <c r="N121" s="8"/>
      <c r="O121" s="8"/>
      <c r="P121" s="8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8"/>
      <c r="AC121" s="8"/>
      <c r="AD121" s="8"/>
      <c r="AE121" s="8"/>
      <c r="AF121" s="8"/>
      <c r="AG121" s="8"/>
      <c r="AH121" s="8"/>
    </row>
    <row r="122" spans="1:34" s="26" customFormat="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8"/>
      <c r="M122" s="8"/>
      <c r="N122" s="8"/>
      <c r="O122" s="8"/>
      <c r="P122" s="8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8"/>
      <c r="AC122" s="8"/>
      <c r="AD122" s="8"/>
      <c r="AE122" s="8"/>
      <c r="AF122" s="8"/>
      <c r="AG122" s="8"/>
      <c r="AH122" s="8"/>
    </row>
    <row r="123" spans="1:34" s="26" customFormat="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8"/>
      <c r="M123" s="8"/>
      <c r="N123" s="8"/>
      <c r="O123" s="8"/>
      <c r="P123" s="8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8"/>
      <c r="AC123" s="8"/>
      <c r="AD123" s="8"/>
      <c r="AE123" s="8"/>
      <c r="AF123" s="8"/>
      <c r="AG123" s="8"/>
      <c r="AH123" s="8"/>
    </row>
    <row r="124" spans="1:34" s="26" customFormat="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8"/>
      <c r="M124" s="8"/>
      <c r="N124" s="8"/>
      <c r="O124" s="8"/>
      <c r="P124" s="8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8"/>
      <c r="AC124" s="8"/>
      <c r="AD124" s="8"/>
      <c r="AE124" s="8"/>
      <c r="AF124" s="8"/>
      <c r="AG124" s="8"/>
      <c r="AH124" s="8"/>
    </row>
    <row r="125" spans="1:34" s="26" customFormat="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8"/>
      <c r="M125" s="8"/>
      <c r="N125" s="8"/>
      <c r="O125" s="8"/>
      <c r="P125" s="8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8"/>
      <c r="AC125" s="8"/>
      <c r="AD125" s="8"/>
      <c r="AE125" s="8"/>
      <c r="AF125" s="8"/>
      <c r="AG125" s="8"/>
      <c r="AH125" s="8"/>
    </row>
    <row r="126" spans="1:34" s="26" customFormat="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8"/>
      <c r="M126" s="8"/>
      <c r="N126" s="8"/>
      <c r="O126" s="8"/>
      <c r="P126" s="8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8"/>
      <c r="AC126" s="8"/>
      <c r="AD126" s="8"/>
      <c r="AE126" s="8"/>
      <c r="AF126" s="8"/>
      <c r="AG126" s="8"/>
      <c r="AH126" s="8"/>
    </row>
    <row r="127" spans="1:34" s="26" customFormat="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8"/>
      <c r="M127" s="8"/>
      <c r="N127" s="8"/>
      <c r="O127" s="8"/>
      <c r="P127" s="8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8"/>
      <c r="AC127" s="8"/>
      <c r="AD127" s="8"/>
      <c r="AE127" s="8"/>
      <c r="AF127" s="8"/>
      <c r="AG127" s="8"/>
      <c r="AH127" s="8"/>
    </row>
    <row r="128" spans="1:34" s="26" customFormat="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8"/>
      <c r="M128" s="8"/>
      <c r="N128" s="8"/>
      <c r="O128" s="8"/>
      <c r="P128" s="8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8"/>
      <c r="AC128" s="8"/>
      <c r="AD128" s="8"/>
      <c r="AE128" s="8"/>
      <c r="AF128" s="8"/>
      <c r="AG128" s="8"/>
      <c r="AH128" s="8"/>
    </row>
    <row r="129" spans="1:34" s="26" customFormat="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8"/>
      <c r="M129" s="8"/>
      <c r="N129" s="8"/>
      <c r="O129" s="8"/>
      <c r="P129" s="8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8"/>
      <c r="AC129" s="8"/>
      <c r="AD129" s="8"/>
      <c r="AE129" s="8"/>
      <c r="AF129" s="8"/>
      <c r="AG129" s="8"/>
      <c r="AH129" s="8"/>
    </row>
    <row r="130" spans="1:34" s="26" customFormat="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8"/>
      <c r="M130" s="8"/>
      <c r="N130" s="8"/>
      <c r="O130" s="8"/>
      <c r="P130" s="8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8"/>
      <c r="AC130" s="8"/>
      <c r="AD130" s="8"/>
      <c r="AE130" s="8"/>
      <c r="AF130" s="8"/>
      <c r="AG130" s="8"/>
      <c r="AH130" s="8"/>
    </row>
    <row r="131" spans="1:34" s="26" customFormat="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8"/>
      <c r="M131" s="8"/>
      <c r="N131" s="8"/>
      <c r="O131" s="8"/>
      <c r="P131" s="8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8"/>
      <c r="AC131" s="8"/>
      <c r="AD131" s="8"/>
      <c r="AE131" s="8"/>
      <c r="AF131" s="8"/>
      <c r="AG131" s="8"/>
      <c r="AH131" s="8"/>
    </row>
    <row r="132" spans="1:34" s="26" customFormat="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8"/>
      <c r="M132" s="8"/>
      <c r="N132" s="8"/>
      <c r="O132" s="8"/>
      <c r="P132" s="8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8"/>
      <c r="AC132" s="8"/>
      <c r="AD132" s="8"/>
      <c r="AE132" s="8"/>
      <c r="AF132" s="8"/>
      <c r="AG132" s="8"/>
      <c r="AH132" s="8"/>
    </row>
    <row r="133" spans="1:34" s="26" customFormat="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8"/>
      <c r="M133" s="8"/>
      <c r="N133" s="8"/>
      <c r="O133" s="8"/>
      <c r="P133" s="8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8"/>
      <c r="AC133" s="8"/>
      <c r="AD133" s="8"/>
      <c r="AE133" s="8"/>
      <c r="AF133" s="8"/>
      <c r="AG133" s="8"/>
      <c r="AH133" s="8"/>
    </row>
    <row r="134" spans="1:34" s="26" customFormat="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8"/>
      <c r="M134" s="8"/>
      <c r="N134" s="8"/>
      <c r="O134" s="8"/>
      <c r="P134" s="8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8"/>
      <c r="AC134" s="8"/>
      <c r="AD134" s="8"/>
      <c r="AE134" s="8"/>
      <c r="AF134" s="8"/>
      <c r="AG134" s="8"/>
      <c r="AH134" s="8"/>
    </row>
    <row r="135" spans="1:34" s="26" customFormat="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8"/>
      <c r="M135" s="8"/>
      <c r="N135" s="8"/>
      <c r="O135" s="8"/>
      <c r="P135" s="8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8"/>
      <c r="AC135" s="8"/>
      <c r="AD135" s="8"/>
      <c r="AE135" s="8"/>
      <c r="AF135" s="8"/>
      <c r="AG135" s="8"/>
      <c r="AH135" s="8"/>
    </row>
    <row r="136" spans="1:34" s="26" customFormat="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8"/>
      <c r="M136" s="8"/>
      <c r="N136" s="8"/>
      <c r="O136" s="8"/>
      <c r="P136" s="8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8"/>
      <c r="AC136" s="8"/>
      <c r="AD136" s="8"/>
      <c r="AE136" s="8"/>
      <c r="AF136" s="8"/>
      <c r="AG136" s="8"/>
      <c r="AH136" s="8"/>
    </row>
    <row r="137" spans="1:34" s="26" customFormat="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8"/>
      <c r="M137" s="8"/>
      <c r="N137" s="8"/>
      <c r="O137" s="8"/>
      <c r="P137" s="8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8"/>
      <c r="AC137" s="8"/>
      <c r="AD137" s="8"/>
      <c r="AE137" s="8"/>
      <c r="AF137" s="8"/>
      <c r="AG137" s="8"/>
      <c r="AH137" s="8"/>
    </row>
    <row r="138" spans="1:34" s="26" customFormat="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8"/>
      <c r="M138" s="8"/>
      <c r="N138" s="8"/>
      <c r="O138" s="8"/>
      <c r="P138" s="8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8"/>
      <c r="AC138" s="8"/>
      <c r="AD138" s="8"/>
      <c r="AE138" s="8"/>
      <c r="AF138" s="8"/>
      <c r="AG138" s="8"/>
      <c r="AH138" s="8"/>
    </row>
    <row r="139" spans="1:34" s="26" customFormat="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8"/>
      <c r="M139" s="8"/>
      <c r="N139" s="8"/>
      <c r="O139" s="8"/>
      <c r="P139" s="8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8"/>
      <c r="AC139" s="8"/>
      <c r="AD139" s="8"/>
      <c r="AE139" s="8"/>
      <c r="AF139" s="8"/>
      <c r="AG139" s="8"/>
      <c r="AH139" s="8"/>
    </row>
    <row r="140" spans="1:34" s="26" customFormat="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8"/>
      <c r="M140" s="8"/>
      <c r="N140" s="8"/>
      <c r="O140" s="8"/>
      <c r="P140" s="8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8"/>
      <c r="AC140" s="8"/>
      <c r="AD140" s="8"/>
      <c r="AE140" s="8"/>
      <c r="AF140" s="8"/>
      <c r="AG140" s="8"/>
      <c r="AH140" s="8"/>
    </row>
    <row r="141" spans="1:34" s="26" customFormat="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8"/>
      <c r="M141" s="8"/>
      <c r="N141" s="8"/>
      <c r="O141" s="8"/>
      <c r="P141" s="8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8"/>
      <c r="AC141" s="8"/>
      <c r="AD141" s="8"/>
      <c r="AE141" s="8"/>
      <c r="AF141" s="8"/>
      <c r="AG141" s="8"/>
      <c r="AH141" s="8"/>
    </row>
    <row r="142" spans="1:34" s="26" customFormat="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8"/>
      <c r="M142" s="8"/>
      <c r="N142" s="8"/>
      <c r="O142" s="8"/>
      <c r="P142" s="8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8"/>
      <c r="AC142" s="8"/>
      <c r="AD142" s="8"/>
      <c r="AE142" s="8"/>
      <c r="AF142" s="8"/>
      <c r="AG142" s="8"/>
      <c r="AH142" s="8"/>
    </row>
    <row r="143" spans="1:34" s="26" customFormat="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8"/>
      <c r="M143" s="8"/>
      <c r="N143" s="8"/>
      <c r="O143" s="8"/>
      <c r="P143" s="8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8"/>
      <c r="AC143" s="8"/>
      <c r="AD143" s="8"/>
      <c r="AE143" s="8"/>
      <c r="AF143" s="8"/>
      <c r="AG143" s="8"/>
      <c r="AH143" s="8"/>
    </row>
    <row r="144" spans="1:34" s="26" customFormat="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8"/>
      <c r="M144" s="8"/>
      <c r="N144" s="8"/>
      <c r="O144" s="8"/>
      <c r="P144" s="8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8"/>
      <c r="AC144" s="8"/>
      <c r="AD144" s="8"/>
      <c r="AE144" s="8"/>
      <c r="AF144" s="8"/>
      <c r="AG144" s="8"/>
      <c r="AH144" s="8"/>
    </row>
    <row r="145" spans="1:34" s="26" customFormat="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8"/>
      <c r="M145" s="8"/>
      <c r="N145" s="8"/>
      <c r="O145" s="8"/>
      <c r="P145" s="8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8"/>
      <c r="AC145" s="8"/>
      <c r="AD145" s="8"/>
      <c r="AE145" s="8"/>
      <c r="AF145" s="8"/>
      <c r="AG145" s="8"/>
      <c r="AH145" s="8"/>
    </row>
    <row r="146" spans="1:34" s="26" customFormat="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8"/>
      <c r="M146" s="8"/>
      <c r="N146" s="8"/>
      <c r="O146" s="8"/>
      <c r="P146" s="8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8"/>
      <c r="AC146" s="8"/>
      <c r="AD146" s="8"/>
      <c r="AE146" s="8"/>
      <c r="AF146" s="8"/>
      <c r="AG146" s="8"/>
      <c r="AH146" s="8"/>
    </row>
    <row r="147" spans="1:34" s="26" customFormat="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8"/>
      <c r="M147" s="8"/>
      <c r="N147" s="8"/>
      <c r="O147" s="8"/>
      <c r="P147" s="8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8"/>
      <c r="AC147" s="8"/>
      <c r="AD147" s="8"/>
      <c r="AE147" s="8"/>
      <c r="AF147" s="8"/>
      <c r="AG147" s="8"/>
      <c r="AH147" s="8"/>
    </row>
    <row r="148" spans="1:34" s="26" customFormat="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8"/>
      <c r="M148" s="8"/>
      <c r="N148" s="8"/>
      <c r="O148" s="8"/>
      <c r="P148" s="8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8"/>
      <c r="AC148" s="8"/>
      <c r="AD148" s="8"/>
      <c r="AE148" s="8"/>
      <c r="AF148" s="8"/>
      <c r="AG148" s="8"/>
      <c r="AH148" s="8"/>
    </row>
    <row r="149" spans="1:34" s="26" customFormat="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8"/>
      <c r="M149" s="8"/>
      <c r="N149" s="8"/>
      <c r="O149" s="8"/>
      <c r="P149" s="8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8"/>
      <c r="AC149" s="8"/>
      <c r="AD149" s="8"/>
      <c r="AE149" s="8"/>
      <c r="AF149" s="8"/>
      <c r="AG149" s="8"/>
      <c r="AH149" s="8"/>
    </row>
    <row r="150" spans="1:34" s="26" customFormat="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8"/>
      <c r="M150" s="8"/>
      <c r="N150" s="8"/>
      <c r="O150" s="8"/>
      <c r="P150" s="8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8"/>
      <c r="AC150" s="8"/>
      <c r="AD150" s="8"/>
      <c r="AE150" s="8"/>
      <c r="AF150" s="8"/>
      <c r="AG150" s="8"/>
      <c r="AH150" s="8"/>
    </row>
    <row r="151" spans="1:34" s="26" customFormat="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8"/>
      <c r="M151" s="8"/>
      <c r="N151" s="8"/>
      <c r="O151" s="8"/>
      <c r="P151" s="8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8"/>
      <c r="AC151" s="8"/>
      <c r="AD151" s="8"/>
      <c r="AE151" s="8"/>
      <c r="AF151" s="8"/>
      <c r="AG151" s="8"/>
      <c r="AH151" s="8"/>
    </row>
    <row r="152" spans="1:34" s="26" customFormat="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8"/>
      <c r="M152" s="8"/>
      <c r="N152" s="8"/>
      <c r="O152" s="8"/>
      <c r="P152" s="8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8"/>
      <c r="AC152" s="8"/>
      <c r="AD152" s="8"/>
      <c r="AE152" s="8"/>
      <c r="AF152" s="8"/>
      <c r="AG152" s="8"/>
      <c r="AH152" s="8"/>
    </row>
    <row r="153" spans="1:34" s="26" customFormat="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8"/>
      <c r="M153" s="8"/>
      <c r="N153" s="8"/>
      <c r="O153" s="8"/>
      <c r="P153" s="8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8"/>
      <c r="AC153" s="8"/>
      <c r="AD153" s="8"/>
      <c r="AE153" s="8"/>
      <c r="AF153" s="8"/>
      <c r="AG153" s="8"/>
      <c r="AH153" s="8"/>
    </row>
    <row r="154" spans="1:34" s="26" customFormat="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8"/>
      <c r="M154" s="8"/>
      <c r="N154" s="8"/>
      <c r="O154" s="8"/>
      <c r="P154" s="8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8"/>
      <c r="AC154" s="8"/>
      <c r="AD154" s="8"/>
      <c r="AE154" s="8"/>
      <c r="AF154" s="8"/>
      <c r="AG154" s="8"/>
      <c r="AH154" s="8"/>
    </row>
    <row r="155" spans="1:34" s="26" customFormat="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8"/>
      <c r="M155" s="8"/>
      <c r="N155" s="8"/>
      <c r="O155" s="8"/>
      <c r="P155" s="8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8"/>
      <c r="AC155" s="8"/>
      <c r="AD155" s="8"/>
      <c r="AE155" s="8"/>
      <c r="AF155" s="8"/>
      <c r="AG155" s="8"/>
      <c r="AH155" s="8"/>
    </row>
    <row r="156" spans="1:34" s="26" customFormat="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8"/>
      <c r="M156" s="8"/>
      <c r="N156" s="8"/>
      <c r="O156" s="8"/>
      <c r="P156" s="8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8"/>
      <c r="AC156" s="8"/>
      <c r="AD156" s="8"/>
      <c r="AE156" s="8"/>
      <c r="AF156" s="8"/>
      <c r="AG156" s="8"/>
      <c r="AH156" s="8"/>
    </row>
    <row r="157" spans="1:34" s="26" customFormat="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8"/>
      <c r="M157" s="8"/>
      <c r="N157" s="8"/>
      <c r="O157" s="8"/>
      <c r="P157" s="8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8"/>
      <c r="AC157" s="8"/>
      <c r="AD157" s="8"/>
      <c r="AE157" s="8"/>
      <c r="AF157" s="8"/>
      <c r="AG157" s="8"/>
      <c r="AH157" s="8"/>
    </row>
    <row r="158" spans="1:34" s="26" customFormat="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8"/>
      <c r="M158" s="8"/>
      <c r="N158" s="8"/>
      <c r="O158" s="8"/>
      <c r="P158" s="8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8"/>
      <c r="AC158" s="8"/>
      <c r="AD158" s="8"/>
      <c r="AE158" s="8"/>
      <c r="AF158" s="8"/>
      <c r="AG158" s="8"/>
      <c r="AH158" s="8"/>
    </row>
    <row r="159" spans="1:34" s="26" customFormat="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8"/>
      <c r="M159" s="8"/>
      <c r="N159" s="8"/>
      <c r="O159" s="8"/>
      <c r="P159" s="8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8"/>
      <c r="AC159" s="8"/>
      <c r="AD159" s="8"/>
      <c r="AE159" s="8"/>
      <c r="AF159" s="8"/>
      <c r="AG159" s="8"/>
      <c r="AH159" s="8"/>
    </row>
    <row r="160" spans="1:34" s="26" customFormat="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8"/>
      <c r="M160" s="8"/>
      <c r="N160" s="8"/>
      <c r="O160" s="8"/>
      <c r="P160" s="8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8"/>
      <c r="AC160" s="8"/>
      <c r="AD160" s="8"/>
      <c r="AE160" s="8"/>
      <c r="AF160" s="8"/>
      <c r="AG160" s="8"/>
      <c r="AH160" s="8"/>
    </row>
    <row r="161" spans="1:34" s="26" customFormat="1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8"/>
      <c r="M161" s="8"/>
      <c r="N161" s="8"/>
      <c r="O161" s="8"/>
      <c r="P161" s="8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8"/>
      <c r="AC161" s="8"/>
      <c r="AD161" s="8"/>
      <c r="AE161" s="8"/>
      <c r="AF161" s="8"/>
      <c r="AG161" s="8"/>
      <c r="AH161" s="8"/>
    </row>
    <row r="162" spans="1:34" s="26" customFormat="1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8"/>
      <c r="M162" s="8"/>
      <c r="N162" s="8"/>
      <c r="O162" s="8"/>
      <c r="P162" s="8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8"/>
      <c r="AC162" s="8"/>
      <c r="AD162" s="8"/>
      <c r="AE162" s="8"/>
      <c r="AF162" s="8"/>
      <c r="AG162" s="8"/>
      <c r="AH162" s="8"/>
    </row>
    <row r="163" spans="1:34" s="26" customFormat="1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8"/>
      <c r="M163" s="8"/>
      <c r="N163" s="8"/>
      <c r="O163" s="8"/>
      <c r="P163" s="8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8"/>
      <c r="AC163" s="8"/>
      <c r="AD163" s="8"/>
      <c r="AE163" s="8"/>
      <c r="AF163" s="8"/>
      <c r="AG163" s="8"/>
      <c r="AH163" s="8"/>
    </row>
    <row r="164" spans="1:34" s="26" customFormat="1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8"/>
      <c r="M164" s="8"/>
      <c r="N164" s="8"/>
      <c r="O164" s="8"/>
      <c r="P164" s="8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8"/>
      <c r="AC164" s="8"/>
      <c r="AD164" s="8"/>
      <c r="AE164" s="8"/>
      <c r="AF164" s="8"/>
      <c r="AG164" s="8"/>
      <c r="AH164" s="8"/>
    </row>
    <row r="165" spans="1:34" s="26" customFormat="1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8"/>
      <c r="M165" s="8"/>
      <c r="N165" s="8"/>
      <c r="O165" s="8"/>
      <c r="P165" s="8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8"/>
      <c r="AC165" s="8"/>
      <c r="AD165" s="8"/>
      <c r="AE165" s="8"/>
      <c r="AF165" s="8"/>
      <c r="AG165" s="8"/>
      <c r="AH165" s="8"/>
    </row>
    <row r="166" spans="1:34" s="26" customFormat="1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8"/>
      <c r="M166" s="8"/>
      <c r="N166" s="8"/>
      <c r="O166" s="8"/>
      <c r="P166" s="8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8"/>
      <c r="AC166" s="8"/>
      <c r="AD166" s="8"/>
      <c r="AE166" s="8"/>
      <c r="AF166" s="8"/>
      <c r="AG166" s="8"/>
      <c r="AH166" s="8"/>
    </row>
    <row r="167" spans="1:34" s="26" customFormat="1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8"/>
      <c r="M167" s="8"/>
      <c r="N167" s="8"/>
      <c r="O167" s="8"/>
      <c r="P167" s="8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8"/>
      <c r="AC167" s="8"/>
      <c r="AD167" s="8"/>
      <c r="AE167" s="8"/>
      <c r="AF167" s="8"/>
      <c r="AG167" s="8"/>
      <c r="AH167" s="8"/>
    </row>
    <row r="168" spans="1:34" s="26" customFormat="1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8"/>
      <c r="M168" s="8"/>
      <c r="N168" s="8"/>
      <c r="O168" s="8"/>
      <c r="P168" s="8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8"/>
      <c r="AC168" s="8"/>
      <c r="AD168" s="8"/>
      <c r="AE168" s="8"/>
      <c r="AF168" s="8"/>
      <c r="AG168" s="8"/>
      <c r="AH168" s="8"/>
    </row>
    <row r="169" spans="1:34" s="26" customFormat="1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8"/>
      <c r="M169" s="8"/>
      <c r="N169" s="8"/>
      <c r="O169" s="8"/>
      <c r="P169" s="8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8"/>
      <c r="AC169" s="8"/>
      <c r="AD169" s="8"/>
      <c r="AE169" s="8"/>
      <c r="AF169" s="8"/>
      <c r="AG169" s="8"/>
      <c r="AH169" s="8"/>
    </row>
    <row r="170" spans="1:34" s="26" customFormat="1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8"/>
      <c r="M170" s="8"/>
      <c r="N170" s="8"/>
      <c r="O170" s="8"/>
      <c r="P170" s="8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8"/>
      <c r="AC170" s="8"/>
      <c r="AD170" s="8"/>
      <c r="AE170" s="8"/>
      <c r="AF170" s="8"/>
      <c r="AG170" s="8"/>
      <c r="AH170" s="8"/>
    </row>
    <row r="171" spans="1:34" s="26" customFormat="1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8"/>
      <c r="M171" s="8"/>
      <c r="N171" s="8"/>
      <c r="O171" s="8"/>
      <c r="P171" s="8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8"/>
      <c r="AC171" s="8"/>
      <c r="AD171" s="8"/>
      <c r="AE171" s="8"/>
      <c r="AF171" s="8"/>
      <c r="AG171" s="8"/>
      <c r="AH171" s="8"/>
    </row>
    <row r="172" spans="1:34" s="26" customFormat="1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8"/>
      <c r="M172" s="8"/>
      <c r="N172" s="8"/>
      <c r="O172" s="8"/>
      <c r="P172" s="8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8"/>
      <c r="AC172" s="8"/>
      <c r="AD172" s="8"/>
      <c r="AE172" s="8"/>
      <c r="AF172" s="8"/>
      <c r="AG172" s="8"/>
      <c r="AH172" s="8"/>
    </row>
    <row r="173" spans="1:34" s="26" customFormat="1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8"/>
      <c r="M173" s="8"/>
      <c r="N173" s="8"/>
      <c r="O173" s="8"/>
      <c r="P173" s="8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8"/>
      <c r="AC173" s="8"/>
      <c r="AD173" s="8"/>
      <c r="AE173" s="8"/>
      <c r="AF173" s="8"/>
      <c r="AG173" s="8"/>
      <c r="AH173" s="8"/>
    </row>
    <row r="174" spans="1:34" s="26" customFormat="1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8"/>
      <c r="M174" s="8"/>
      <c r="N174" s="8"/>
      <c r="O174" s="8"/>
      <c r="P174" s="8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8"/>
      <c r="AC174" s="8"/>
      <c r="AD174" s="8"/>
      <c r="AE174" s="8"/>
      <c r="AF174" s="8"/>
      <c r="AG174" s="8"/>
      <c r="AH174" s="8"/>
    </row>
    <row r="175" spans="1:34" s="26" customFormat="1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8"/>
      <c r="M175" s="8"/>
      <c r="N175" s="8"/>
      <c r="O175" s="8"/>
      <c r="P175" s="8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8"/>
      <c r="AC175" s="8"/>
      <c r="AD175" s="8"/>
      <c r="AE175" s="8"/>
      <c r="AF175" s="8"/>
      <c r="AG175" s="8"/>
      <c r="AH175" s="8"/>
    </row>
    <row r="176" spans="1:34" s="26" customFormat="1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8"/>
      <c r="M176" s="8"/>
      <c r="N176" s="8"/>
      <c r="O176" s="8"/>
      <c r="P176" s="8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8"/>
      <c r="AC176" s="8"/>
      <c r="AD176" s="8"/>
      <c r="AE176" s="8"/>
      <c r="AF176" s="8"/>
      <c r="AG176" s="8"/>
      <c r="AH176" s="8"/>
    </row>
    <row r="177" spans="1:34" s="26" customFormat="1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8"/>
      <c r="M177" s="8"/>
      <c r="N177" s="8"/>
      <c r="O177" s="8"/>
      <c r="P177" s="8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8"/>
      <c r="AC177" s="8"/>
      <c r="AD177" s="8"/>
      <c r="AE177" s="8"/>
      <c r="AF177" s="8"/>
      <c r="AG177" s="8"/>
      <c r="AH177" s="8"/>
    </row>
    <row r="178" spans="1:34" s="26" customFormat="1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8"/>
      <c r="M178" s="8"/>
      <c r="N178" s="8"/>
      <c r="O178" s="8"/>
      <c r="P178" s="8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8"/>
      <c r="AC178" s="8"/>
      <c r="AD178" s="8"/>
      <c r="AE178" s="8"/>
      <c r="AF178" s="8"/>
      <c r="AG178" s="8"/>
      <c r="AH178" s="8"/>
    </row>
    <row r="179" spans="1:34" s="26" customFormat="1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8"/>
      <c r="M179" s="8"/>
      <c r="N179" s="8"/>
      <c r="O179" s="8"/>
      <c r="P179" s="8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8"/>
      <c r="AC179" s="8"/>
      <c r="AD179" s="8"/>
      <c r="AE179" s="8"/>
      <c r="AF179" s="8"/>
      <c r="AG179" s="8"/>
      <c r="AH179" s="8"/>
    </row>
    <row r="180" spans="1:34" s="26" customFormat="1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8"/>
      <c r="M180" s="8"/>
      <c r="N180" s="8"/>
      <c r="O180" s="8"/>
      <c r="P180" s="8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8"/>
      <c r="AC180" s="8"/>
      <c r="AD180" s="8"/>
      <c r="AE180" s="8"/>
      <c r="AF180" s="8"/>
      <c r="AG180" s="8"/>
      <c r="AH180" s="8"/>
    </row>
    <row r="181" spans="1:34" s="26" customFormat="1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8"/>
      <c r="M181" s="8"/>
      <c r="N181" s="8"/>
      <c r="O181" s="8"/>
      <c r="P181" s="8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8"/>
      <c r="AC181" s="8"/>
      <c r="AD181" s="8"/>
      <c r="AE181" s="8"/>
      <c r="AF181" s="8"/>
      <c r="AG181" s="8"/>
      <c r="AH181" s="8"/>
    </row>
    <row r="182" spans="1:34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1"/>
      <c r="M182" s="21"/>
      <c r="N182" s="21"/>
      <c r="O182" s="21"/>
      <c r="P182" s="21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8"/>
      <c r="AC182" s="21"/>
      <c r="AD182" s="21"/>
      <c r="AE182" s="21"/>
      <c r="AF182" s="21"/>
      <c r="AG182" s="21"/>
      <c r="AH182" s="21"/>
    </row>
    <row r="183" spans="1:34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1"/>
      <c r="M183" s="21"/>
      <c r="N183" s="21"/>
      <c r="O183" s="21"/>
      <c r="P183" s="21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1"/>
      <c r="AC183" s="21"/>
      <c r="AD183" s="21"/>
      <c r="AE183" s="21"/>
      <c r="AF183" s="21"/>
      <c r="AG183" s="21"/>
      <c r="AH183" s="21"/>
    </row>
    <row r="184" spans="1:34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1"/>
      <c r="M184" s="21"/>
      <c r="N184" s="21"/>
      <c r="O184" s="21"/>
      <c r="P184" s="21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1"/>
      <c r="AC184" s="21"/>
      <c r="AD184" s="21"/>
      <c r="AE184" s="21"/>
      <c r="AF184" s="21"/>
      <c r="AG184" s="21"/>
      <c r="AH184" s="21"/>
    </row>
    <row r="185" spans="1:34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1"/>
      <c r="M185" s="21"/>
      <c r="N185" s="21"/>
      <c r="O185" s="21"/>
      <c r="P185" s="21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1"/>
      <c r="AC185" s="21"/>
      <c r="AD185" s="21"/>
      <c r="AE185" s="21"/>
      <c r="AF185" s="21"/>
      <c r="AG185" s="21"/>
      <c r="AH185" s="21"/>
    </row>
    <row r="186" spans="1:34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1"/>
      <c r="M186" s="21"/>
      <c r="N186" s="21"/>
      <c r="O186" s="21"/>
      <c r="P186" s="21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1"/>
      <c r="AC186" s="21"/>
      <c r="AD186" s="21"/>
      <c r="AE186" s="21"/>
      <c r="AF186" s="21"/>
      <c r="AG186" s="21"/>
      <c r="AH186" s="21"/>
    </row>
    <row r="187" spans="1:34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1"/>
      <c r="M187" s="21"/>
      <c r="N187" s="21"/>
      <c r="O187" s="21"/>
      <c r="P187" s="21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1"/>
      <c r="AC187" s="21"/>
      <c r="AD187" s="21"/>
      <c r="AE187" s="21"/>
      <c r="AF187" s="21"/>
      <c r="AG187" s="21"/>
      <c r="AH187" s="21"/>
    </row>
    <row r="188" spans="1:34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1"/>
      <c r="M188" s="21"/>
      <c r="N188" s="21"/>
      <c r="O188" s="21"/>
      <c r="P188" s="21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1"/>
      <c r="AC188" s="21"/>
      <c r="AD188" s="21"/>
      <c r="AE188" s="21"/>
      <c r="AF188" s="21"/>
      <c r="AG188" s="21"/>
      <c r="AH188" s="21"/>
    </row>
    <row r="189" spans="1:34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1"/>
      <c r="M189" s="21"/>
      <c r="N189" s="21"/>
      <c r="O189" s="21"/>
      <c r="P189" s="21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1"/>
      <c r="AC189" s="21"/>
      <c r="AD189" s="21"/>
      <c r="AE189" s="21"/>
      <c r="AF189" s="21"/>
      <c r="AG189" s="21"/>
      <c r="AH189" s="21"/>
    </row>
    <row r="190" spans="1:34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1"/>
      <c r="M190" s="21"/>
      <c r="N190" s="21"/>
      <c r="O190" s="21"/>
      <c r="P190" s="21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1"/>
      <c r="AC190" s="21"/>
      <c r="AD190" s="21"/>
      <c r="AE190" s="21"/>
      <c r="AF190" s="21"/>
      <c r="AG190" s="21"/>
      <c r="AH190" s="21"/>
    </row>
    <row r="191" spans="1:34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1"/>
      <c r="M191" s="21"/>
      <c r="N191" s="21"/>
      <c r="O191" s="21"/>
      <c r="P191" s="21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1"/>
      <c r="AC191" s="21"/>
      <c r="AD191" s="21"/>
      <c r="AE191" s="21"/>
      <c r="AF191" s="21"/>
      <c r="AG191" s="21"/>
      <c r="AH191" s="21"/>
    </row>
    <row r="192" spans="1:34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1"/>
      <c r="M192" s="21"/>
      <c r="N192" s="21"/>
      <c r="O192" s="21"/>
      <c r="P192" s="21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1"/>
      <c r="AC192" s="21"/>
      <c r="AD192" s="21"/>
      <c r="AE192" s="21"/>
      <c r="AF192" s="21"/>
      <c r="AG192" s="21"/>
      <c r="AH192" s="21"/>
    </row>
    <row r="193" spans="1:34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1"/>
      <c r="M193" s="21"/>
      <c r="N193" s="21"/>
      <c r="O193" s="21"/>
      <c r="P193" s="21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1"/>
      <c r="AC193" s="21"/>
      <c r="AD193" s="21"/>
      <c r="AE193" s="21"/>
      <c r="AF193" s="21"/>
      <c r="AG193" s="21"/>
      <c r="AH193" s="21"/>
    </row>
    <row r="194" spans="1:34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1"/>
      <c r="M194" s="21"/>
      <c r="N194" s="21"/>
      <c r="O194" s="21"/>
      <c r="P194" s="21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1"/>
      <c r="AC194" s="21"/>
      <c r="AD194" s="21"/>
      <c r="AE194" s="21"/>
      <c r="AF194" s="21"/>
      <c r="AG194" s="21"/>
      <c r="AH194" s="21"/>
    </row>
    <row r="195" spans="1:34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1"/>
      <c r="M195" s="21"/>
      <c r="N195" s="21"/>
      <c r="O195" s="21"/>
      <c r="P195" s="21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1"/>
      <c r="AC195" s="21"/>
      <c r="AD195" s="21"/>
      <c r="AE195" s="21"/>
      <c r="AF195" s="21"/>
      <c r="AG195" s="21"/>
      <c r="AH195" s="21"/>
    </row>
    <row r="196" spans="1:34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1"/>
      <c r="M196" s="21"/>
      <c r="N196" s="21"/>
      <c r="O196" s="21"/>
      <c r="P196" s="21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1"/>
      <c r="AC196" s="21"/>
      <c r="AD196" s="21"/>
      <c r="AE196" s="21"/>
      <c r="AF196" s="21"/>
      <c r="AG196" s="21"/>
      <c r="AH196" s="21"/>
    </row>
    <row r="197" spans="1:34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1"/>
      <c r="M197" s="21"/>
      <c r="N197" s="21"/>
      <c r="O197" s="21"/>
      <c r="P197" s="21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1"/>
      <c r="AC197" s="21"/>
      <c r="AD197" s="21"/>
      <c r="AE197" s="21"/>
      <c r="AF197" s="21"/>
      <c r="AG197" s="21"/>
      <c r="AH197" s="21"/>
    </row>
    <row r="198" spans="1:34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1"/>
      <c r="M198" s="21"/>
      <c r="N198" s="21"/>
      <c r="O198" s="21"/>
      <c r="P198" s="21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1"/>
      <c r="AC198" s="21"/>
      <c r="AD198" s="21"/>
      <c r="AE198" s="21"/>
      <c r="AF198" s="21"/>
      <c r="AG198" s="21"/>
      <c r="AH198" s="21"/>
    </row>
    <row r="199" spans="1:34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1"/>
      <c r="M199" s="21"/>
      <c r="N199" s="21"/>
      <c r="O199" s="21"/>
      <c r="P199" s="21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1"/>
      <c r="AC199" s="21"/>
      <c r="AD199" s="21"/>
      <c r="AE199" s="21"/>
      <c r="AF199" s="21"/>
      <c r="AG199" s="21"/>
      <c r="AH199" s="21"/>
    </row>
    <row r="200" spans="1:34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1"/>
      <c r="M200" s="21"/>
      <c r="N200" s="21"/>
      <c r="O200" s="21"/>
      <c r="P200" s="21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1"/>
      <c r="AC200" s="21"/>
      <c r="AD200" s="21"/>
      <c r="AE200" s="21"/>
      <c r="AF200" s="21"/>
      <c r="AG200" s="21"/>
      <c r="AH200" s="21"/>
    </row>
    <row r="201" spans="1:34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1"/>
      <c r="M201" s="21"/>
      <c r="N201" s="21"/>
      <c r="O201" s="21"/>
      <c r="P201" s="21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1"/>
      <c r="AC201" s="21"/>
      <c r="AD201" s="21"/>
      <c r="AE201" s="21"/>
      <c r="AF201" s="21"/>
      <c r="AG201" s="21"/>
      <c r="AH201" s="21"/>
    </row>
    <row r="202" spans="1:34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1"/>
      <c r="M202" s="21"/>
      <c r="N202" s="21"/>
      <c r="O202" s="21"/>
      <c r="P202" s="21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1"/>
      <c r="AC202" s="21"/>
      <c r="AD202" s="21"/>
      <c r="AE202" s="21"/>
      <c r="AF202" s="21"/>
      <c r="AG202" s="21"/>
      <c r="AH202" s="21"/>
    </row>
    <row r="203" spans="1:34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1"/>
      <c r="M203" s="21"/>
      <c r="N203" s="21"/>
      <c r="O203" s="21"/>
      <c r="P203" s="21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1"/>
      <c r="AC203" s="21"/>
      <c r="AD203" s="21"/>
      <c r="AE203" s="21"/>
      <c r="AF203" s="21"/>
      <c r="AG203" s="21"/>
      <c r="AH203" s="21"/>
    </row>
    <row r="204" spans="1:34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1"/>
      <c r="M204" s="21"/>
      <c r="N204" s="21"/>
      <c r="O204" s="21"/>
      <c r="P204" s="21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1"/>
      <c r="AC204" s="21"/>
      <c r="AD204" s="21"/>
      <c r="AE204" s="21"/>
      <c r="AF204" s="21"/>
      <c r="AG204" s="21"/>
      <c r="AH204" s="21"/>
    </row>
    <row r="205" spans="1:34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1"/>
      <c r="M205" s="21"/>
      <c r="N205" s="21"/>
      <c r="O205" s="21"/>
      <c r="P205" s="21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1"/>
      <c r="AC205" s="21"/>
      <c r="AD205" s="21"/>
      <c r="AE205" s="21"/>
      <c r="AF205" s="21"/>
      <c r="AG205" s="21"/>
      <c r="AH205" s="21"/>
    </row>
    <row r="206" spans="1:34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1"/>
      <c r="M206" s="21"/>
      <c r="N206" s="21"/>
      <c r="O206" s="21"/>
      <c r="P206" s="21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1"/>
      <c r="AC206" s="21"/>
      <c r="AD206" s="21"/>
      <c r="AE206" s="21"/>
      <c r="AF206" s="21"/>
      <c r="AG206" s="21"/>
      <c r="AH206" s="21"/>
    </row>
    <row r="207" spans="1:34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1"/>
      <c r="M207" s="21"/>
      <c r="N207" s="21"/>
      <c r="O207" s="21"/>
      <c r="P207" s="21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1"/>
      <c r="AC207" s="21"/>
      <c r="AD207" s="21"/>
      <c r="AE207" s="21"/>
      <c r="AF207" s="21"/>
      <c r="AG207" s="21"/>
      <c r="AH207" s="21"/>
    </row>
    <row r="208" spans="1:34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1"/>
      <c r="M208" s="21"/>
      <c r="N208" s="21"/>
      <c r="O208" s="21"/>
      <c r="P208" s="21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1"/>
      <c r="AC208" s="21"/>
      <c r="AD208" s="21"/>
      <c r="AE208" s="21"/>
      <c r="AF208" s="21"/>
      <c r="AG208" s="21"/>
      <c r="AH208" s="21"/>
    </row>
    <row r="209" spans="1:34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1"/>
      <c r="M209" s="21"/>
      <c r="N209" s="21"/>
      <c r="O209" s="21"/>
      <c r="P209" s="21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1"/>
      <c r="AC209" s="21"/>
      <c r="AD209" s="21"/>
      <c r="AE209" s="21"/>
      <c r="AF209" s="21"/>
      <c r="AG209" s="21"/>
      <c r="AH209" s="21"/>
    </row>
    <row r="210" spans="1:34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1"/>
      <c r="M210" s="21"/>
      <c r="N210" s="21"/>
      <c r="O210" s="21"/>
      <c r="P210" s="21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1"/>
      <c r="AC210" s="21"/>
      <c r="AD210" s="21"/>
      <c r="AE210" s="21"/>
      <c r="AF210" s="21"/>
      <c r="AG210" s="21"/>
      <c r="AH210" s="21"/>
    </row>
    <row r="211" spans="1:34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1"/>
      <c r="M211" s="21"/>
      <c r="N211" s="21"/>
      <c r="O211" s="21"/>
      <c r="P211" s="21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1"/>
      <c r="AC211" s="21"/>
      <c r="AD211" s="21"/>
      <c r="AE211" s="21"/>
      <c r="AF211" s="21"/>
      <c r="AG211" s="21"/>
      <c r="AH211" s="21"/>
    </row>
    <row r="212" spans="1:34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1"/>
      <c r="M212" s="21"/>
      <c r="N212" s="21"/>
      <c r="O212" s="21"/>
      <c r="P212" s="21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1"/>
      <c r="AC212" s="21"/>
      <c r="AD212" s="21"/>
      <c r="AE212" s="21"/>
      <c r="AF212" s="21"/>
      <c r="AG212" s="21"/>
      <c r="AH212" s="21"/>
    </row>
    <row r="213" spans="1:34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1"/>
      <c r="M213" s="21"/>
      <c r="N213" s="21"/>
      <c r="O213" s="21"/>
      <c r="P213" s="21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1"/>
      <c r="AC213" s="21"/>
      <c r="AD213" s="21"/>
      <c r="AE213" s="21"/>
      <c r="AF213" s="21"/>
      <c r="AG213" s="21"/>
      <c r="AH213" s="21"/>
    </row>
    <row r="214" spans="1:34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1"/>
      <c r="M214" s="21"/>
      <c r="N214" s="21"/>
      <c r="O214" s="21"/>
      <c r="P214" s="21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1"/>
      <c r="AC214" s="21"/>
      <c r="AD214" s="21"/>
      <c r="AE214" s="21"/>
      <c r="AF214" s="21"/>
      <c r="AG214" s="21"/>
      <c r="AH214" s="21"/>
    </row>
    <row r="215" spans="1:34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1"/>
      <c r="M215" s="21"/>
      <c r="N215" s="21"/>
      <c r="O215" s="21"/>
      <c r="P215" s="21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1"/>
      <c r="AC215" s="21"/>
      <c r="AD215" s="21"/>
      <c r="AE215" s="21"/>
      <c r="AF215" s="21"/>
      <c r="AG215" s="21"/>
      <c r="AH215" s="21"/>
    </row>
    <row r="216" spans="1:34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1"/>
      <c r="M216" s="21"/>
      <c r="N216" s="21"/>
      <c r="O216" s="21"/>
      <c r="P216" s="21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1"/>
      <c r="AC216" s="21"/>
      <c r="AD216" s="21"/>
      <c r="AE216" s="21"/>
      <c r="AF216" s="21"/>
      <c r="AG216" s="21"/>
      <c r="AH216" s="21"/>
    </row>
    <row r="217" spans="1:34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1"/>
      <c r="M217" s="21"/>
      <c r="N217" s="21"/>
      <c r="O217" s="21"/>
      <c r="P217" s="21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1"/>
      <c r="AC217" s="21"/>
      <c r="AD217" s="21"/>
      <c r="AE217" s="21"/>
      <c r="AF217" s="21"/>
      <c r="AG217" s="21"/>
      <c r="AH217" s="21"/>
    </row>
    <row r="218" spans="1:34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1"/>
      <c r="M218" s="21"/>
      <c r="N218" s="21"/>
      <c r="O218" s="21"/>
      <c r="P218" s="21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1"/>
      <c r="AC218" s="21"/>
      <c r="AD218" s="21"/>
      <c r="AE218" s="21"/>
      <c r="AF218" s="21"/>
      <c r="AG218" s="21"/>
      <c r="AH218" s="21"/>
    </row>
    <row r="219" spans="1:34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1"/>
      <c r="M219" s="21"/>
      <c r="N219" s="21"/>
      <c r="O219" s="21"/>
      <c r="P219" s="21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1"/>
      <c r="AC219" s="21"/>
      <c r="AD219" s="21"/>
      <c r="AE219" s="21"/>
      <c r="AF219" s="21"/>
      <c r="AG219" s="21"/>
      <c r="AH219" s="21"/>
    </row>
    <row r="220" spans="1:34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1"/>
      <c r="M220" s="21"/>
      <c r="N220" s="21"/>
      <c r="O220" s="21"/>
      <c r="P220" s="21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1"/>
      <c r="AC220" s="21"/>
      <c r="AD220" s="21"/>
      <c r="AE220" s="21"/>
      <c r="AF220" s="21"/>
      <c r="AG220" s="21"/>
      <c r="AH220" s="21"/>
    </row>
    <row r="221" spans="1:34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1"/>
      <c r="M221" s="21"/>
      <c r="N221" s="21"/>
      <c r="O221" s="21"/>
      <c r="P221" s="21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1"/>
      <c r="AC221" s="21"/>
      <c r="AD221" s="21"/>
      <c r="AE221" s="21"/>
      <c r="AF221" s="21"/>
      <c r="AG221" s="21"/>
      <c r="AH221" s="21"/>
    </row>
    <row r="222" spans="1:34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1"/>
      <c r="M222" s="21"/>
      <c r="N222" s="21"/>
      <c r="O222" s="21"/>
      <c r="P222" s="21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1"/>
      <c r="AC222" s="21"/>
      <c r="AD222" s="21"/>
      <c r="AE222" s="21"/>
      <c r="AF222" s="21"/>
      <c r="AG222" s="21"/>
      <c r="AH222" s="21"/>
    </row>
    <row r="223" spans="1:34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1"/>
      <c r="M223" s="21"/>
      <c r="N223" s="21"/>
      <c r="O223" s="21"/>
      <c r="P223" s="21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1"/>
      <c r="AC223" s="21"/>
      <c r="AD223" s="21"/>
      <c r="AE223" s="21"/>
      <c r="AF223" s="21"/>
      <c r="AG223" s="21"/>
      <c r="AH223" s="21"/>
    </row>
    <row r="224" spans="1:34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1"/>
      <c r="M224" s="21"/>
      <c r="N224" s="21"/>
      <c r="O224" s="21"/>
      <c r="P224" s="21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1"/>
      <c r="AC224" s="21"/>
      <c r="AD224" s="21"/>
      <c r="AE224" s="21"/>
      <c r="AF224" s="21"/>
      <c r="AG224" s="21"/>
      <c r="AH224" s="21"/>
    </row>
    <row r="225" spans="1:34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1"/>
      <c r="M225" s="21"/>
      <c r="N225" s="21"/>
      <c r="O225" s="21"/>
      <c r="P225" s="21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1"/>
      <c r="AC225" s="21"/>
      <c r="AD225" s="21"/>
      <c r="AE225" s="21"/>
      <c r="AF225" s="21"/>
      <c r="AG225" s="21"/>
      <c r="AH225" s="21"/>
    </row>
    <row r="226" spans="1:34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1"/>
      <c r="M226" s="21"/>
      <c r="N226" s="21"/>
      <c r="O226" s="21"/>
      <c r="P226" s="21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1"/>
      <c r="AC226" s="21"/>
      <c r="AD226" s="21"/>
      <c r="AE226" s="21"/>
      <c r="AF226" s="21"/>
      <c r="AG226" s="21"/>
      <c r="AH226" s="21"/>
    </row>
    <row r="227" spans="1:34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1"/>
      <c r="M227" s="21"/>
      <c r="N227" s="21"/>
      <c r="O227" s="21"/>
      <c r="P227" s="21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1"/>
      <c r="AC227" s="21"/>
      <c r="AD227" s="21"/>
      <c r="AE227" s="21"/>
      <c r="AF227" s="21"/>
      <c r="AG227" s="21"/>
      <c r="AH227" s="21"/>
    </row>
    <row r="228" spans="1:34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1"/>
      <c r="M228" s="21"/>
      <c r="N228" s="21"/>
      <c r="O228" s="21"/>
      <c r="P228" s="21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1"/>
      <c r="AC228" s="21"/>
      <c r="AD228" s="21"/>
      <c r="AE228" s="21"/>
      <c r="AF228" s="21"/>
      <c r="AG228" s="21"/>
      <c r="AH228" s="21"/>
    </row>
    <row r="229" spans="1:34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1"/>
      <c r="M229" s="21"/>
      <c r="N229" s="21"/>
      <c r="O229" s="21"/>
      <c r="P229" s="21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1"/>
      <c r="AC229" s="21"/>
      <c r="AD229" s="21"/>
      <c r="AE229" s="21"/>
      <c r="AF229" s="21"/>
      <c r="AG229" s="21"/>
      <c r="AH229" s="21"/>
    </row>
    <row r="230" spans="1:34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1"/>
      <c r="M230" s="21"/>
      <c r="N230" s="21"/>
      <c r="O230" s="21"/>
      <c r="P230" s="21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1"/>
      <c r="AC230" s="21"/>
      <c r="AD230" s="21"/>
      <c r="AE230" s="21"/>
      <c r="AF230" s="21"/>
      <c r="AG230" s="21"/>
      <c r="AH230" s="21"/>
    </row>
    <row r="231" spans="1:34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1"/>
      <c r="M231" s="21"/>
      <c r="N231" s="21"/>
      <c r="O231" s="21"/>
      <c r="P231" s="21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1"/>
      <c r="AC231" s="21"/>
      <c r="AD231" s="21"/>
      <c r="AE231" s="21"/>
      <c r="AF231" s="21"/>
      <c r="AG231" s="21"/>
      <c r="AH231" s="21"/>
    </row>
    <row r="232" spans="1:34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1"/>
      <c r="M232" s="21"/>
      <c r="N232" s="21"/>
      <c r="O232" s="21"/>
      <c r="P232" s="21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1"/>
      <c r="AC232" s="21"/>
      <c r="AD232" s="21"/>
      <c r="AE232" s="21"/>
      <c r="AF232" s="21"/>
      <c r="AG232" s="21"/>
      <c r="AH232" s="21"/>
    </row>
    <row r="233" spans="1:34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1"/>
      <c r="M233" s="21"/>
      <c r="N233" s="21"/>
      <c r="O233" s="21"/>
      <c r="P233" s="21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1"/>
      <c r="AC233" s="21"/>
      <c r="AD233" s="21"/>
      <c r="AE233" s="21"/>
      <c r="AF233" s="21"/>
      <c r="AG233" s="21"/>
      <c r="AH233" s="21"/>
    </row>
    <row r="234" spans="1:34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1"/>
      <c r="M234" s="21"/>
      <c r="N234" s="21"/>
      <c r="O234" s="21"/>
      <c r="P234" s="21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1"/>
      <c r="AC234" s="21"/>
      <c r="AD234" s="21"/>
      <c r="AE234" s="21"/>
      <c r="AF234" s="21"/>
      <c r="AG234" s="21"/>
      <c r="AH234" s="21"/>
    </row>
    <row r="235" spans="1:34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1"/>
      <c r="M235" s="21"/>
      <c r="N235" s="21"/>
      <c r="O235" s="21"/>
      <c r="P235" s="21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1"/>
      <c r="AC235" s="21"/>
      <c r="AD235" s="21"/>
      <c r="AE235" s="21"/>
      <c r="AF235" s="21"/>
      <c r="AG235" s="21"/>
      <c r="AH235" s="21"/>
    </row>
    <row r="236" spans="1:34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1"/>
      <c r="M236" s="21"/>
      <c r="N236" s="21"/>
      <c r="O236" s="21"/>
      <c r="P236" s="21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1"/>
      <c r="AC236" s="21"/>
      <c r="AD236" s="21"/>
      <c r="AE236" s="21"/>
      <c r="AF236" s="21"/>
      <c r="AG236" s="21"/>
      <c r="AH236" s="21"/>
    </row>
    <row r="237" spans="1:34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1"/>
      <c r="M237" s="21"/>
      <c r="N237" s="21"/>
      <c r="O237" s="21"/>
      <c r="P237" s="21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1"/>
      <c r="AC237" s="21"/>
      <c r="AD237" s="21"/>
      <c r="AE237" s="21"/>
      <c r="AF237" s="21"/>
      <c r="AG237" s="21"/>
      <c r="AH237" s="21"/>
    </row>
    <row r="238" spans="1:34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1"/>
      <c r="M238" s="21"/>
      <c r="N238" s="21"/>
      <c r="O238" s="21"/>
      <c r="P238" s="21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1"/>
      <c r="AC238" s="21"/>
      <c r="AD238" s="21"/>
      <c r="AE238" s="21"/>
      <c r="AF238" s="21"/>
      <c r="AG238" s="21"/>
      <c r="AH238" s="21"/>
    </row>
    <row r="239" spans="1:34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1"/>
      <c r="M239" s="21"/>
      <c r="N239" s="21"/>
      <c r="O239" s="21"/>
      <c r="P239" s="21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1"/>
      <c r="AC239" s="21"/>
      <c r="AD239" s="21"/>
      <c r="AE239" s="21"/>
      <c r="AF239" s="21"/>
      <c r="AG239" s="21"/>
      <c r="AH239" s="21"/>
    </row>
    <row r="240" spans="1:34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1"/>
      <c r="M240" s="21"/>
      <c r="N240" s="21"/>
      <c r="O240" s="21"/>
      <c r="P240" s="21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1"/>
      <c r="AC240" s="21"/>
      <c r="AD240" s="21"/>
      <c r="AE240" s="21"/>
      <c r="AF240" s="21"/>
      <c r="AG240" s="21"/>
      <c r="AH240" s="21"/>
    </row>
    <row r="241" spans="1:34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1"/>
      <c r="M241" s="21"/>
      <c r="N241" s="21"/>
      <c r="O241" s="21"/>
      <c r="P241" s="21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1"/>
      <c r="AC241" s="21"/>
      <c r="AD241" s="21"/>
      <c r="AE241" s="21"/>
      <c r="AF241" s="21"/>
      <c r="AG241" s="21"/>
      <c r="AH241" s="21"/>
    </row>
    <row r="242" spans="1:34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1"/>
      <c r="M242" s="21"/>
      <c r="N242" s="21"/>
      <c r="O242" s="21"/>
      <c r="P242" s="21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1"/>
      <c r="AC242" s="21"/>
      <c r="AD242" s="21"/>
      <c r="AE242" s="21"/>
      <c r="AF242" s="21"/>
      <c r="AG242" s="21"/>
      <c r="AH242" s="21"/>
    </row>
    <row r="243" spans="1:34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1"/>
      <c r="M243" s="21"/>
      <c r="N243" s="21"/>
      <c r="O243" s="21"/>
      <c r="P243" s="21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1"/>
      <c r="AC243" s="21"/>
      <c r="AD243" s="21"/>
      <c r="AE243" s="21"/>
      <c r="AF243" s="21"/>
      <c r="AG243" s="21"/>
      <c r="AH243" s="21"/>
    </row>
    <row r="244" spans="1:34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1"/>
      <c r="M244" s="21"/>
      <c r="N244" s="21"/>
      <c r="O244" s="21"/>
      <c r="P244" s="21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1"/>
      <c r="AC244" s="21"/>
      <c r="AD244" s="21"/>
      <c r="AE244" s="21"/>
      <c r="AF244" s="21"/>
      <c r="AG244" s="21"/>
      <c r="AH244" s="21"/>
    </row>
    <row r="245" spans="1:34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1"/>
      <c r="M245" s="21"/>
      <c r="N245" s="21"/>
      <c r="O245" s="21"/>
      <c r="P245" s="21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1"/>
      <c r="AC245" s="21"/>
      <c r="AD245" s="21"/>
      <c r="AE245" s="21"/>
      <c r="AF245" s="21"/>
      <c r="AG245" s="21"/>
      <c r="AH245" s="21"/>
    </row>
    <row r="246" spans="1:34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1"/>
      <c r="M246" s="21"/>
      <c r="N246" s="21"/>
      <c r="O246" s="21"/>
      <c r="P246" s="21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1"/>
      <c r="AC246" s="21"/>
      <c r="AD246" s="21"/>
      <c r="AE246" s="21"/>
      <c r="AF246" s="21"/>
      <c r="AG246" s="21"/>
      <c r="AH246" s="21"/>
    </row>
    <row r="247" spans="1:34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1"/>
      <c r="M247" s="21"/>
      <c r="N247" s="21"/>
      <c r="O247" s="21"/>
      <c r="P247" s="21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1"/>
      <c r="AC247" s="21"/>
      <c r="AD247" s="21"/>
      <c r="AE247" s="21"/>
      <c r="AF247" s="21"/>
      <c r="AG247" s="21"/>
      <c r="AH247" s="21"/>
    </row>
    <row r="248" spans="1:34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1"/>
      <c r="M248" s="21"/>
      <c r="N248" s="21"/>
      <c r="O248" s="21"/>
      <c r="P248" s="21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1"/>
      <c r="AC248" s="21"/>
      <c r="AD248" s="21"/>
      <c r="AE248" s="21"/>
      <c r="AF248" s="21"/>
      <c r="AG248" s="21"/>
      <c r="AH248" s="21"/>
    </row>
    <row r="249" spans="1:34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1"/>
      <c r="M249" s="21"/>
      <c r="N249" s="21"/>
      <c r="O249" s="21"/>
      <c r="P249" s="21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1"/>
      <c r="AC249" s="21"/>
      <c r="AD249" s="21"/>
      <c r="AE249" s="21"/>
      <c r="AF249" s="21"/>
      <c r="AG249" s="21"/>
      <c r="AH249" s="21"/>
    </row>
    <row r="250" spans="1:34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1"/>
      <c r="M250" s="21"/>
      <c r="N250" s="21"/>
      <c r="O250" s="21"/>
      <c r="P250" s="21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1"/>
      <c r="AC250" s="21"/>
      <c r="AD250" s="21"/>
      <c r="AE250" s="21"/>
      <c r="AF250" s="21"/>
      <c r="AG250" s="21"/>
      <c r="AH250" s="21"/>
    </row>
    <row r="251" spans="1:34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1"/>
      <c r="M251" s="21"/>
      <c r="N251" s="21"/>
      <c r="O251" s="21"/>
      <c r="P251" s="21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1"/>
      <c r="AC251" s="21"/>
      <c r="AD251" s="21"/>
      <c r="AE251" s="21"/>
      <c r="AF251" s="21"/>
      <c r="AG251" s="21"/>
      <c r="AH251" s="21"/>
    </row>
    <row r="252" spans="1:34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1"/>
      <c r="M252" s="21"/>
      <c r="N252" s="21"/>
      <c r="O252" s="21"/>
      <c r="P252" s="21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1"/>
      <c r="AC252" s="21"/>
      <c r="AD252" s="21"/>
      <c r="AE252" s="21"/>
      <c r="AF252" s="21"/>
      <c r="AG252" s="21"/>
      <c r="AH252" s="21"/>
    </row>
    <row r="253" spans="1:34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1"/>
      <c r="M253" s="21"/>
      <c r="N253" s="21"/>
      <c r="O253" s="21"/>
      <c r="P253" s="21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1"/>
      <c r="AC253" s="21"/>
      <c r="AD253" s="21"/>
      <c r="AE253" s="21"/>
      <c r="AF253" s="21"/>
      <c r="AG253" s="21"/>
      <c r="AH253" s="21"/>
    </row>
    <row r="254" spans="1:34" ht="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1"/>
      <c r="M254" s="21"/>
      <c r="N254" s="21"/>
      <c r="O254" s="21"/>
      <c r="P254" s="21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1"/>
      <c r="AC254" s="21"/>
      <c r="AD254" s="21"/>
      <c r="AE254" s="21"/>
      <c r="AF254" s="21"/>
      <c r="AG254" s="21"/>
      <c r="AH254" s="21"/>
    </row>
    <row r="255" spans="1:34" ht="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1"/>
      <c r="M255" s="21"/>
      <c r="N255" s="21"/>
      <c r="O255" s="21"/>
      <c r="P255" s="21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1"/>
      <c r="AC255" s="21"/>
      <c r="AD255" s="21"/>
      <c r="AE255" s="21"/>
      <c r="AF255" s="21"/>
      <c r="AG255" s="21"/>
      <c r="AH255" s="21"/>
    </row>
    <row r="256" spans="1:34" ht="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1"/>
      <c r="M256" s="21"/>
      <c r="N256" s="21"/>
      <c r="O256" s="21"/>
      <c r="P256" s="21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1"/>
      <c r="AC256" s="21"/>
      <c r="AD256" s="21"/>
      <c r="AE256" s="21"/>
      <c r="AF256" s="21"/>
      <c r="AG256" s="21"/>
      <c r="AH256" s="21"/>
    </row>
    <row r="257" spans="1:34" ht="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1"/>
      <c r="M257" s="21"/>
      <c r="N257" s="21"/>
      <c r="O257" s="21"/>
      <c r="P257" s="21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1"/>
      <c r="AC257" s="21"/>
      <c r="AD257" s="21"/>
      <c r="AE257" s="21"/>
      <c r="AF257" s="21"/>
      <c r="AG257" s="21"/>
      <c r="AH257" s="21"/>
    </row>
    <row r="258" spans="1:34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1"/>
      <c r="M258" s="21"/>
      <c r="N258" s="21"/>
      <c r="O258" s="21"/>
      <c r="P258" s="21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1"/>
      <c r="AC258" s="21"/>
      <c r="AD258" s="21"/>
      <c r="AE258" s="21"/>
      <c r="AF258" s="21"/>
      <c r="AG258" s="21"/>
      <c r="AH258" s="21"/>
    </row>
    <row r="259" spans="1:34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1"/>
      <c r="M259" s="21"/>
      <c r="N259" s="21"/>
      <c r="O259" s="21"/>
      <c r="P259" s="21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1"/>
      <c r="AC259" s="21"/>
      <c r="AD259" s="21"/>
      <c r="AE259" s="21"/>
      <c r="AF259" s="21"/>
      <c r="AG259" s="21"/>
      <c r="AH259" s="21"/>
    </row>
    <row r="260" spans="1:34" ht="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1"/>
      <c r="M260" s="21"/>
      <c r="N260" s="21"/>
      <c r="O260" s="21"/>
      <c r="P260" s="21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1"/>
      <c r="AC260" s="21"/>
      <c r="AD260" s="21"/>
      <c r="AE260" s="21"/>
      <c r="AF260" s="21"/>
      <c r="AG260" s="21"/>
      <c r="AH260" s="21"/>
    </row>
    <row r="261" spans="1:34" ht="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1"/>
      <c r="M261" s="21"/>
      <c r="N261" s="21"/>
      <c r="O261" s="21"/>
      <c r="P261" s="21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1"/>
      <c r="AC261" s="21"/>
      <c r="AD261" s="21"/>
      <c r="AE261" s="21"/>
      <c r="AF261" s="21"/>
      <c r="AG261" s="21"/>
      <c r="AH261" s="21"/>
    </row>
    <row r="262" spans="1:34" ht="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1"/>
      <c r="M262" s="21"/>
      <c r="N262" s="21"/>
      <c r="O262" s="21"/>
      <c r="P262" s="21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1"/>
      <c r="AC262" s="21"/>
      <c r="AD262" s="21"/>
      <c r="AE262" s="21"/>
      <c r="AF262" s="21"/>
      <c r="AG262" s="21"/>
      <c r="AH262" s="21"/>
    </row>
    <row r="263" spans="1:34" ht="1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1"/>
      <c r="M263" s="21"/>
      <c r="N263" s="21"/>
      <c r="O263" s="21"/>
      <c r="P263" s="21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1"/>
      <c r="AC263" s="21"/>
      <c r="AD263" s="21"/>
      <c r="AE263" s="21"/>
      <c r="AF263" s="21"/>
      <c r="AG263" s="21"/>
      <c r="AH263" s="21"/>
    </row>
    <row r="264" spans="1:34" ht="1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1"/>
      <c r="M264" s="21"/>
      <c r="N264" s="21"/>
      <c r="O264" s="21"/>
      <c r="P264" s="21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1"/>
      <c r="AC264" s="21"/>
      <c r="AD264" s="21"/>
      <c r="AE264" s="21"/>
      <c r="AF264" s="21"/>
      <c r="AG264" s="21"/>
      <c r="AH264" s="21"/>
    </row>
    <row r="265" spans="1:34" ht="1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1"/>
      <c r="M265" s="21"/>
      <c r="N265" s="21"/>
      <c r="O265" s="21"/>
      <c r="P265" s="21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1"/>
      <c r="AC265" s="21"/>
      <c r="AD265" s="21"/>
      <c r="AE265" s="21"/>
      <c r="AF265" s="21"/>
      <c r="AG265" s="21"/>
      <c r="AH265" s="21"/>
    </row>
    <row r="266" spans="1:34" ht="1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1"/>
      <c r="M266" s="21"/>
      <c r="N266" s="21"/>
      <c r="O266" s="21"/>
      <c r="P266" s="21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1"/>
      <c r="AC266" s="21"/>
      <c r="AD266" s="21"/>
      <c r="AE266" s="21"/>
      <c r="AF266" s="21"/>
      <c r="AG266" s="21"/>
      <c r="AH266" s="21"/>
    </row>
    <row r="267" spans="1:34" ht="1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1"/>
      <c r="M267" s="21"/>
      <c r="N267" s="21"/>
      <c r="O267" s="21"/>
      <c r="P267" s="21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1"/>
      <c r="AC267" s="21"/>
      <c r="AD267" s="21"/>
      <c r="AE267" s="21"/>
      <c r="AF267" s="21"/>
      <c r="AG267" s="21"/>
      <c r="AH267" s="21"/>
    </row>
    <row r="268" spans="1:34" ht="1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1"/>
      <c r="M268" s="21"/>
      <c r="N268" s="21"/>
      <c r="O268" s="21"/>
      <c r="P268" s="21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1"/>
      <c r="AC268" s="21"/>
      <c r="AD268" s="21"/>
      <c r="AE268" s="21"/>
      <c r="AF268" s="21"/>
      <c r="AG268" s="21"/>
      <c r="AH268" s="21"/>
    </row>
    <row r="269" spans="1:34" ht="1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1"/>
      <c r="M269" s="21"/>
      <c r="N269" s="21"/>
      <c r="O269" s="21"/>
      <c r="P269" s="21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1"/>
      <c r="AC269" s="21"/>
      <c r="AD269" s="21"/>
      <c r="AE269" s="21"/>
      <c r="AF269" s="21"/>
      <c r="AG269" s="21"/>
      <c r="AH269" s="21"/>
    </row>
    <row r="270" spans="1:34" ht="1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1"/>
      <c r="M270" s="21"/>
      <c r="N270" s="21"/>
      <c r="O270" s="21"/>
      <c r="P270" s="21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1"/>
      <c r="AC270" s="21"/>
      <c r="AD270" s="21"/>
      <c r="AE270" s="21"/>
      <c r="AF270" s="21"/>
      <c r="AG270" s="21"/>
      <c r="AH270" s="21"/>
    </row>
    <row r="271" spans="1:34" ht="1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1"/>
      <c r="M271" s="21"/>
      <c r="N271" s="21"/>
      <c r="O271" s="21"/>
      <c r="P271" s="21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1"/>
      <c r="AC271" s="21"/>
      <c r="AD271" s="21"/>
      <c r="AE271" s="21"/>
      <c r="AF271" s="21"/>
      <c r="AG271" s="21"/>
      <c r="AH271" s="21"/>
    </row>
    <row r="272" spans="1:34" ht="1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1"/>
      <c r="M272" s="21"/>
      <c r="N272" s="21"/>
      <c r="O272" s="21"/>
      <c r="P272" s="21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1"/>
      <c r="AC272" s="21"/>
      <c r="AD272" s="21"/>
      <c r="AE272" s="21"/>
      <c r="AF272" s="21"/>
      <c r="AG272" s="21"/>
      <c r="AH272" s="21"/>
    </row>
    <row r="273" spans="1:34" ht="1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1"/>
      <c r="M273" s="21"/>
      <c r="N273" s="21"/>
      <c r="O273" s="21"/>
      <c r="P273" s="21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1"/>
      <c r="AC273" s="21"/>
      <c r="AD273" s="21"/>
      <c r="AE273" s="21"/>
      <c r="AF273" s="21"/>
      <c r="AG273" s="21"/>
      <c r="AH273" s="21"/>
    </row>
    <row r="274" spans="1:34" ht="1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1"/>
      <c r="M274" s="21"/>
      <c r="N274" s="21"/>
      <c r="O274" s="21"/>
      <c r="P274" s="21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1"/>
      <c r="AC274" s="21"/>
      <c r="AD274" s="21"/>
      <c r="AE274" s="21"/>
      <c r="AF274" s="21"/>
      <c r="AG274" s="21"/>
      <c r="AH274" s="21"/>
    </row>
    <row r="275" spans="1:34" ht="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1"/>
      <c r="AC275" s="21"/>
      <c r="AD275" s="21"/>
      <c r="AE275" s="21"/>
      <c r="AF275" s="21"/>
      <c r="AG275" s="21"/>
      <c r="AH275" s="21"/>
    </row>
    <row r="276" spans="1:34" ht="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1"/>
      <c r="AC276" s="21"/>
      <c r="AD276" s="21"/>
      <c r="AE276" s="21"/>
      <c r="AF276" s="21"/>
      <c r="AG276" s="21"/>
      <c r="AH276" s="21"/>
    </row>
    <row r="277" ht="15">
      <c r="AB277" s="21"/>
    </row>
  </sheetData>
  <sheetProtection/>
  <mergeCells count="29">
    <mergeCell ref="U12:U14"/>
    <mergeCell ref="V12:V14"/>
    <mergeCell ref="D12:E14"/>
    <mergeCell ref="W12:Y14"/>
    <mergeCell ref="Z12:AA14"/>
    <mergeCell ref="AC11:AC14"/>
    <mergeCell ref="A11:Q11"/>
    <mergeCell ref="H12:Q12"/>
    <mergeCell ref="K13:L14"/>
    <mergeCell ref="AG11:AH13"/>
    <mergeCell ref="AB11:AB14"/>
    <mergeCell ref="A12:C14"/>
    <mergeCell ref="F12:G14"/>
    <mergeCell ref="H13:I14"/>
    <mergeCell ref="J13:J14"/>
    <mergeCell ref="R11:AA11"/>
    <mergeCell ref="R12:S14"/>
    <mergeCell ref="T12:T14"/>
    <mergeCell ref="M13:Q14"/>
    <mergeCell ref="AD11:AF13"/>
    <mergeCell ref="H8:AD8"/>
    <mergeCell ref="H9:AD9"/>
    <mergeCell ref="B1:AD1"/>
    <mergeCell ref="B2:AD2"/>
    <mergeCell ref="B3:AD3"/>
    <mergeCell ref="B4:AD4"/>
    <mergeCell ref="B5:AD5"/>
    <mergeCell ref="B6:AD6"/>
    <mergeCell ref="AE1:AH1"/>
  </mergeCells>
  <printOptions horizontalCentered="1"/>
  <pageMargins left="0.1968503937007874" right="0.11811023622047245" top="0.1968503937007874" bottom="0.1968503937007874" header="0.07874015748031496" footer="0.07874015748031496"/>
  <pageSetup firstPageNumber="34" useFirstPageNumber="1" fitToHeight="0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Евгения А. Кизина</cp:lastModifiedBy>
  <cp:lastPrinted>2017-11-07T05:57:06Z</cp:lastPrinted>
  <dcterms:created xsi:type="dcterms:W3CDTF">2011-12-09T07:36:49Z</dcterms:created>
  <dcterms:modified xsi:type="dcterms:W3CDTF">2017-11-07T05:58:14Z</dcterms:modified>
  <cp:category/>
  <cp:version/>
  <cp:contentType/>
  <cp:contentStatus/>
</cp:coreProperties>
</file>